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75" windowWidth="5715" windowHeight="3660"/>
  </bookViews>
  <sheets>
    <sheet name="Relatorio" sheetId="4" r:id="rId1"/>
    <sheet name="Plan1" sheetId="1" r:id="rId2"/>
    <sheet name="Plan2" sheetId="2" r:id="rId3"/>
    <sheet name="Plan3" sheetId="3" r:id="rId4"/>
  </sheets>
  <calcPr calcId="144525"/>
</workbook>
</file>

<file path=xl/calcChain.xml><?xml version="1.0" encoding="utf-8"?>
<calcChain xmlns="http://schemas.openxmlformats.org/spreadsheetml/2006/main">
  <c r="H78" i="4" l="1"/>
  <c r="H77" i="4"/>
  <c r="H76" i="4"/>
  <c r="H75" i="4"/>
  <c r="H74" i="4"/>
  <c r="H73" i="4"/>
  <c r="H72" i="4"/>
  <c r="H71" i="4"/>
  <c r="H70" i="4"/>
  <c r="H69" i="4"/>
  <c r="H68" i="4"/>
  <c r="H67" i="4"/>
  <c r="H66" i="4"/>
  <c r="H65" i="4"/>
  <c r="H64" i="4"/>
  <c r="H63" i="4"/>
  <c r="H62" i="4"/>
  <c r="H61" i="4"/>
  <c r="H60" i="4"/>
  <c r="H59" i="4"/>
  <c r="H58" i="4"/>
  <c r="H57" i="4"/>
  <c r="H56" i="4"/>
  <c r="H55" i="4"/>
  <c r="H54" i="4"/>
  <c r="H53" i="4"/>
  <c r="H52" i="4"/>
  <c r="H51" i="4"/>
  <c r="H50" i="4"/>
  <c r="H49" i="4"/>
  <c r="H48" i="4"/>
  <c r="H47" i="4"/>
  <c r="H46" i="4"/>
  <c r="H45" i="4"/>
  <c r="H44" i="4"/>
  <c r="H43" i="4"/>
  <c r="H42" i="4"/>
  <c r="H41" i="4"/>
  <c r="H40" i="4"/>
  <c r="H39" i="4"/>
  <c r="H38" i="4"/>
  <c r="H37" i="4"/>
  <c r="H36" i="4"/>
  <c r="H35" i="4"/>
  <c r="H34" i="4"/>
  <c r="H33" i="4"/>
  <c r="H32" i="4"/>
  <c r="H31" i="4"/>
  <c r="H30" i="4"/>
  <c r="H29" i="4"/>
  <c r="H28" i="4"/>
  <c r="H27" i="4"/>
  <c r="H26" i="4"/>
  <c r="H25" i="4"/>
  <c r="H24" i="4"/>
  <c r="H23" i="4"/>
  <c r="H22" i="4"/>
  <c r="H21" i="4"/>
  <c r="H20" i="4"/>
  <c r="H19" i="4"/>
  <c r="H18" i="4"/>
  <c r="H17" i="4"/>
  <c r="H16" i="4"/>
  <c r="H15" i="4"/>
  <c r="H14" i="4"/>
  <c r="H13" i="4"/>
  <c r="H12" i="4"/>
  <c r="H79" i="4" s="1"/>
</calcChain>
</file>

<file path=xl/sharedStrings.xml><?xml version="1.0" encoding="utf-8"?>
<sst xmlns="http://schemas.openxmlformats.org/spreadsheetml/2006/main" count="152" uniqueCount="84">
  <si>
    <t>MUNICIPIO DE SERRA NEGRA DO NORTE</t>
  </si>
  <si>
    <t>PROCESSO LICITATÓRIO : PP0472017</t>
  </si>
  <si>
    <t>OBJETO DA LICITAÇÃO : Registro de preços para possível aquisição gradativa de equipamentos e móveis para atenção básica à saúde</t>
  </si>
  <si>
    <t xml:space="preserve">NOME DO FORNECEDOR : </t>
  </si>
  <si>
    <t xml:space="preserve">CNPJ DO FORNECEDOR : </t>
  </si>
  <si>
    <t xml:space="preserve">ENDEREÇO DO FORNECEDOR : </t>
  </si>
  <si>
    <t xml:space="preserve">EMAIL DO FORNECEDOR : </t>
  </si>
  <si>
    <t xml:space="preserve">TELEFONE DO FORNECEDOR : </t>
  </si>
  <si>
    <t>Item</t>
  </si>
  <si>
    <t>Código</t>
  </si>
  <si>
    <t>Descrição</t>
  </si>
  <si>
    <t>Quantidade</t>
  </si>
  <si>
    <t>Unidade</t>
  </si>
  <si>
    <t>Marca</t>
  </si>
  <si>
    <t>Preço Unitário</t>
  </si>
  <si>
    <t>Total Item</t>
  </si>
  <si>
    <t>Lote</t>
  </si>
  <si>
    <t>AR CONDICIONADO - 30.000 BTUS, TIPO SPLIT, FUNÇÃO QUENTE E FRIO</t>
  </si>
  <si>
    <t>UN</t>
  </si>
  <si>
    <t>LONGARINA COM ENCOSTO E ASSENTO EM POLIPROPILENO, COM 4 LUGARES</t>
  </si>
  <si>
    <t xml:space="preserve">BEBEDORO/PURIFICADOR REFRIGERADO, PRESSÃO COLUNA SIMPLES, </t>
  </si>
  <si>
    <t>CENTRAL DE NEBULIZAÇÃO, COMPRESSOR 4 SAÍDAS, POTÊNCIA MÍNIMA DE 1/4 DE HP</t>
  </si>
  <si>
    <t>ESTETOSCÓPIO ADULTO, DUPLO, AUSCULTADOR EM AÇO INOXIDÁVEL</t>
  </si>
  <si>
    <t>CARRO DE EMERGÊMCIA, ESTRUTURA DO GABINETE EM AÇO PINTADO/AÇO INOX, SUPORTE PARA CILINDRO, SUPORTE DE SORO, NO MÍNIMO 4 GAVETAS, SUPORTE PARA DESFIBRILADOR, TÁBUA DE MASSAGEM, RÉGUA DE TOMADAS</t>
  </si>
  <si>
    <t>CARRO DE CURATIVOS, EM AÇO INOXIDÁVEL, BALDE E BACIA</t>
  </si>
  <si>
    <t xml:space="preserve">ESCADA COM 2 DEGRAUS, EM AÇO INOXIDÁVEL, </t>
  </si>
  <si>
    <t>ESFIGMOMANÔMETRO, TECIDO EM ALGODÃO, BRAÇADEIRA COM FECHO EM VELCRO</t>
  </si>
  <si>
    <t>MESA DE EXAMES, POSIÇÃO DO LEITO FIXO, EM AÇO/FERRO PINTADO, COM SUPORTE PARA PAPEL</t>
  </si>
  <si>
    <t>GLICOSÍMETRO, TIRAS, LANCETAS E LANCETADOR</t>
  </si>
  <si>
    <t>AR CONDICIONADO - 9.000 A 12.000 BTUS TIPO SPLIT COM FUNÇÃO QUENTE E FRIO</t>
  </si>
  <si>
    <t>GELADEIRA/REFRIGERADOR, COM CAPACIDADE ENTRE 250 A 299L</t>
  </si>
  <si>
    <t>COMPUTADOR (DESKTOP BÁSICO), MOUSE USB, 800 DPI, 2 BOTÕES, SCROOL (COM FIO) - FONTE COMPATÍVEL COM O ITEM - SISTEMA OPERACIONAL WINDOWS 7 PRO 64 BITS - GARANTIA MÍNIMA DE 12 MESES - TECLADO USB, ABNT2, 107 TECLAS, (COM FIO) - INTERFACES DE REDE 10/100/100</t>
  </si>
  <si>
    <t>MESA DE ESCRITÓRIO - BASE EM AÇO/FERRO PINTADO, SIMPLES, MATERIAL DE CONFECÇÃO MADEIRA/MDP/MDF/SIMILAR, DIVISÕES DE 01 A 02 GAVETAS</t>
  </si>
  <si>
    <t>FORNO INDUSTRIAL À GAS OU ELÉTRICO, CONFECCIONADO EM AÇO INOX, COMPOSTO DE NO MÍNIMO UMA CÂMARA E UMA GRADE COM DIMENSÕES INTERNAS MÍNIMAS DE 270 X 900 X 900 MM. PORTA TIPO GUILHOTINA COM VIDRO  TEMPERADO</t>
  </si>
  <si>
    <t>ESTANTE CAPACIDADE/PRATELEIRAS MÍNIMA DE 100 KG/ 06 PRATELEIRAS, COM REFORÇO</t>
  </si>
  <si>
    <t>IMPRESSORA LASER COMUM - PADRÃO DE COR: MONOCROMÁTICO? MEMÓRIA DE 16 MB? RESOLUÇÃO DE 600 X 600? VELOCIDADE 33 PPM? CAPACIDADE DE 100 PÁGINAS? CICLO: 25.000 PÁGINAS? INTERFACE USB E REDE? FRENTE E VERSO AUTOMÁTICO? GARANTIA MÍNIMA DE 12  MESES</t>
  </si>
  <si>
    <t>ARMÁRIO DE 1800 X 700 MM ATÉ 2100 X 1100 MM EM AÇO</t>
  </si>
  <si>
    <t>CADEIRA DE RODAS PEDIÁTRICA EM AÇO/FERRO PINTADO, BRAÇOS FIXO, PÉS REMOVÍVEL, COM ELEVAÇÕES DE PERNAS E SUPORTE PARA SORO</t>
  </si>
  <si>
    <t>ARQUIVO EM AÇO COM 4 GAVETAS PARA PASTA SUSPENSA COM DESLIZAMENTO EM TRILHO TELESCÓPIO</t>
  </si>
  <si>
    <t>CADEIRA EM AÇO/FERRO PINTADO COM RODÍZIOS, BRAÇOS, REGULAGEM DE ALTURA E ASSENTO E ENCOSTO EM ESTOFADO COURVIN</t>
  </si>
  <si>
    <t xml:space="preserve">ESPECTROFOTÔMETRO - Espectrofotômetro digital microprocessado para análises gerais com no mínimo quatro escalas fotométricas: transmitância, absorbância, concentração e fator. Possuir largura da faixa espectral de 4 nm, indicação digital em tela LED gráfico, feixe de   luz visível através da lâmpada de tungstênio, sistema ótico de feixe único, grade de difração 1200 linhas / mm, detector tipo   fotodiodo de silício com precisão fotométrica de ±0,5% T, faixa de Transmitância de 0 % a 125,0%T e de Absorbância de 0 a 2,0 Abs, faixa de Concentração de 0 a 1999C (0 a 1999 F). Comprimento de onda 325 a 1000nm com precisão melhor do que ± 2 nanômetros, reprodutibilidade do comprimento de onda ± 1 nanômetro. Compartimento de amostra para quatro cubetas de 10 mm. Porta de saída de dados USB. Deve acompanha 4 cubetas em vidro com 10 mm de caminho  ótico_x000D_
</t>
  </si>
  <si>
    <t xml:space="preserve">CONTADOR MANUAL DE CÉLULAS DIGITAL, COM NO MÍNIMO 12 TECLAS </t>
  </si>
  <si>
    <t>ESTUFA DE SECAGEM EM AÇO INOXIDÁVEL, TEMPERATURA ATÉ 250ºC, PORTA, CAPACIDADE DE 81 A 100 L</t>
  </si>
  <si>
    <t>DESTILADOR DE ÁGUA DE ATÉ 5 LITROS/HORA</t>
  </si>
  <si>
    <t xml:space="preserve">BANHO-MARIA - Capacidade para 60 tubos ou superior? Tanque em inox sem soldas com cantos arredondados (sem agitação)? Capacidade de 7L? Tampa angular de aço inox tipo cumieira com alça e orifício para termômetro? Construído em aço inox, com excelente   acabamento externo? Resistência tubular blindada? Bandeja de aço inox para apoio da estante? Estante única em material plástico para tubos de ensaio com diâmetro de 13 mm e 100 mm de altura? Controlador de temperatura microcontrolado com display?  Faixa de trabalho entre 30°C e 60°C (desde que a temperatura ambiente seja 10°C abaixo da programada)? Sensor tipo Pt 100? Acompanha manual de instruções. Garantia do fabricante._x000D_
</t>
  </si>
  <si>
    <t>MICROPIPETA MULTICANAL COM VISOR DIGITAL, EJETOR AUTOMÁTICO, CAPACIDADE VL. VARIÁVEL 12 CANAIS</t>
  </si>
  <si>
    <t>AUTOCLAVE VERTICAL CÂMARA/CESTO INTERNO EM AÇO INOXIDÁVEL, CAPACIDADE DE 51 A 100 LITROS, TAMPA EM BRONZE, COM 1 CESTO</t>
  </si>
  <si>
    <t>SELADORA APLICAÇÃO GRAU CIRÚRGICO, TIPO AUTOMÁTICA/CONTÍNUA</t>
  </si>
  <si>
    <t xml:space="preserve">MESA DE REUNIÃO EM MADEIRA/MDP/MDF/SIMILAR, TIPO REDONDA DE 1,20 M X 1,20 M </t>
  </si>
  <si>
    <t>PROJETOR MULTIMÍDIA (DATASHOW) - TECNOLOGIA: LCD RESOLUÇÃO: MÍNIMA NATIVA DE 1024 X 768 ENTRADA: DE VGA A FULL HD LUMINOSIDADE: MÍNIMO DE 2500 LUMENS CONECTIVIDADE: ENTRADA/SAÍDA RGB 15 PINOS E HDMI GARANTIA: MÍNIMA DE 12 MESES</t>
  </si>
  <si>
    <t>ARMÁRIO VITRINE COM 2 PORTAS, EM AÇO/FERRO PINTADO E LATERAIS DE VIDRO</t>
  </si>
  <si>
    <t>BALDE A PEDAL EM POLIPROPILENO COM CAPACIDADE DE 30 ATÉ 49L</t>
  </si>
  <si>
    <t xml:space="preserve">CADEIRA EM AÇO/FERRO PINTADO COM RODÍZIOS, BRAÇOS, REGULAGEM DE ALTURA E ASSENTO E ENCOSTO ESTOFADO </t>
  </si>
  <si>
    <t xml:space="preserve">BANQUETA EM AÇO INOXIDÁVEL, REGULAGEM DE ALTURA, RODÍZIOS E ASSENTO GIRATÓRIO </t>
  </si>
  <si>
    <t>BALANÇA ANTROPOMÉTRICA ADULTO MODO DE OPERAÇÃO DIGITAL</t>
  </si>
  <si>
    <t>AR CONDICIONADO - 9.000 A 12.000 BTUS TIPO SPLIT COM FUNÇÃO QUENTE E FRIO *</t>
  </si>
  <si>
    <t>ULTRASSOM ODONTOLÓGICO COM JATO DE BICARBONATO INTEGRADO, MODO DE OPERAÇÃO DIGITAL, CANETA/TRANSDUTOR DO ULTRA-SOM AUTOCLAVÁVEL</t>
  </si>
  <si>
    <t>MOCHO EM AÇO/FERRO PINTADO, COM ENCOSTO E REGULAGEM DE ALTURA A GÁS</t>
  </si>
  <si>
    <t xml:space="preserve">CADEIRA ODONTOLÓGICA COMPLETA COMANDO PEDAL, CUBA EM PORCELANA/CERÂMICA, UNIDADE AUXILIAR 1 PONTA, SERINGA TRÍPLICE, EQUIPO ACOPLADO PNEUMÁTICO, REFLETOR MULTIFOCAL (MAIS DE UMA INTENSIDADE), CABECEIRA BIARTICULADA, COM ATÉ 3 TERMINAIS _x000D_
</t>
  </si>
  <si>
    <t>COMPRESSOR ODONTOLÓGICO COM POTÊNCIA DE 1,0 HP, COM CAPACIDADE DE 30 A 40L</t>
  </si>
  <si>
    <t>AUTOCLAVE HORIZONTAL  DE MESA CÂMARA DE ESTERILIZAÇÃO EM AÇO INOXIDÁVEL, MODO DE OPERAÇÃO DIGITAL, COM CAPACIDADE DE ATÉ 25 LITROS</t>
  </si>
  <si>
    <t>FOTOPOLIMERIZADOR TIPO LED COM FIO</t>
  </si>
  <si>
    <t>AMALGAMADOR  ODONTOLÓGICO TIPO CAPSULAR, MODO DE OPERAÇÃO DIGITAL</t>
  </si>
  <si>
    <t>FOCO REFLETOR AMBULATORIAL ILUMINAÇÃO HALOGÊNIO, HASTE FLEXÍVEL</t>
  </si>
  <si>
    <t>SELADORA APLICAÇÃO GRAU CIRURGICO, TIPO MANUAL/PEDAL</t>
  </si>
  <si>
    <t>LONGARINA ASSENTO E ENCOSTO EM POLIPROPILENO, 03 LUGARES</t>
  </si>
  <si>
    <t>MESA DE ESCRITÓRIO - BASE EM AÇO/FERRO PINTADO, SIMPLES, MATERIAL DE CONFECÇÃO MADEIRA/MDP/MDF/SIMILAR, DIVISÕES DE 01 A 02 GAVETAS *</t>
  </si>
  <si>
    <t>CADEIRA EM AÇO/FERRO PINTADO COM RODÍZIOS, BRAÇOS, REGULAGEM DE ALTURA E ASSENTO E ENCOSTO EM ESTOFADO COURVIN*</t>
  </si>
  <si>
    <t>DETECTOR FECAL PORTÁTIL, DIGITAL</t>
  </si>
  <si>
    <t>BALANÇA ANTROPOMÉTRICA ADULTO MODO DE OPERAÇÃO DIGITAL *</t>
  </si>
  <si>
    <t>ESCADA COM 2 DEGRAUS, EM AÇO INOXIDÁVEL, *</t>
  </si>
  <si>
    <t>NAGETOSCÓPIO  EM AÇO INOXIDÁVEL / PAREDE / 1 CORPO</t>
  </si>
  <si>
    <t>MESA DE EXAMES, POSIÇÃO DO LEITO FIXO, EM AÇO/FERRO PINTADO, COM SUPORTE PARA PAPEL *</t>
  </si>
  <si>
    <t>BALANÇA ANTROPOMÉTRICA INFANTIL MODO DE OPERAÇÃO DIGITAL</t>
  </si>
  <si>
    <t>ARMÁRIO VITRINE COM 1 PORTA, EM AÇO/FERRO PINTADO E LATERAIS DE VIDRO</t>
  </si>
  <si>
    <t>CARRO DE CURATIVOS, EM AÇO INOXIDÁVEL, BALDE E BACIA*</t>
  </si>
  <si>
    <t>CADEIRA EM AÇO/FERRO PINTADO COM RODÍZIOS, SEM BRAÇOS, REGULAGEM DE ALTURA E ASSENTO E ENCOSTO EM ESTOFADO COURVIN</t>
  </si>
  <si>
    <t>CARRO PARA MATERIAL DE LIMPEZA EM POLIPROPILENO, COM BALDE ESPREMEDOR, KIT COM MOPS LÍQUIDO E PÓ, PLACAS SINALIZADORAS, E PÁ, SACO DE VINIL</t>
  </si>
  <si>
    <t>CADEIRA EM AÇO/FERRO PINTADO SEM RODÍZIOS, SEM BRAÇOS, SEM REGULAGEM DE ALTURA E ASSENTO E ENCOSTO EM POLIPROPILENO</t>
  </si>
  <si>
    <t xml:space="preserve">TELEVISOR DE LED, MÍNIMA DE 42", COM CONVERSOR DIGITAL, ENTRADA HDMI, PORTAS USB, </t>
  </si>
  <si>
    <t>CILINDRO DE GASES MEDICINAIS EM ALUMÍNIO, VÁLVULA, MANÔMETRO E FLUXÔMETRO, CAPACIDADE MÍNIMA DE 03 L ATÉ 10L</t>
  </si>
  <si>
    <t>BALDE A PEDAL EM POLIPROPILENO COM CAPACIDADE DE 30 ATÉ 49L *</t>
  </si>
  <si>
    <t>VENTILADOR DE TETO COM 03 PÁS</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</si>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</sst>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0.00\)"/>
  </numFmts>
  <fonts count="1" x14ac:knownFonts="1">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1">
    <xf numFmtId="0" fontId="0" fillId="0" borderId="0"/>
  </cellStyleXfs>
  <cellXfs count="14">
    <xf numFmtId="0" fontId="0" fillId="0" borderId="0" xfId="0"/>
    <xf numFmtId="0" fontId="0" fillId="0" borderId="0" xfId="0" applyFont="1"/>
    <xf numFmtId="0" fontId="0" fillId="0" borderId="0" xfId="0" applyAlignment="1">
      <alignment wrapText="1"/>
    </xf>
    <xf numFmtId="0" fontId="0" fillId="0" borderId="0" xfId="0" applyAlignment="1">
      <alignment horizontal="center"/>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164" fontId="0" fillId="0" borderId="1" xfId="0" applyNumberFormat="1" applyFill="1" applyBorder="1" applyAlignment="1">
      <alignment horizontal="center" vertical="center"/>
    </xf>
    <xf numFmtId="0" fontId="0" fillId="0" borderId="1" xfId="0" applyFont="1" applyFill="1" applyBorder="1" applyAlignment="1">
      <alignment horizontal="center" vertical="center"/>
    </xf>
    <xf numFmtId="0" fontId="0" fillId="0" borderId="0" xfId="0" applyFont="1" applyProtection="1">
      <protection locked="0"/>
    </xf>
    <xf numFmtId="0" fontId="0" fillId="0" borderId="0" xfId="0" applyProtection="1">
      <protection locked="0"/>
    </xf>
    <xf numFmtId="0" fontId="0" fillId="0" borderId="0" xfId="0" applyAlignment="1" applyProtection="1">
      <alignment wrapText="1"/>
      <protection locked="0"/>
    </xf>
    <xf numFmtId="0" fontId="0" fillId="0" borderId="0" xfId="0" applyAlignment="1" applyProtection="1">
      <alignment horizontal="center"/>
      <protection locked="0"/>
    </xf>
    <xf numFmtId="0" fontId="0" fillId="2" borderId="1" xfId="0" applyFill="1" applyBorder="1" applyAlignment="1" applyProtection="1">
      <alignment horizontal="center" vertical="center"/>
      <protection locked="0"/>
    </xf>
    <xf numFmtId="164" fontId="0" fillId="2" borderId="1" xfId="0" applyNumberForma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tabSelected="1" workbookViewId="0">
      <selection activeCell="G4" sqref="G4"/>
    </sheetView>
  </sheetViews>
  <sheetFormatPr defaultRowHeight="15" x14ac:dyDescent="0.25"/>
  <cols>
    <col min="1" max="1" width="4.85546875" customWidth="1"/>
    <col min="2" max="2" width="6.85546875" customWidth="1"/>
    <col min="3" max="3" width="50.7109375" customWidth="1"/>
    <col min="4" max="4" width="11" customWidth="1"/>
    <col min="6" max="6" width="20.7109375" customWidth="1"/>
    <col min="7" max="8" width="15.7109375" customWidth="1"/>
    <col min="9" max="9" width="0" hidden="1" customWidth="1"/>
  </cols>
  <sheetData>
    <row r="1" spans="1:9" x14ac:dyDescent="0.25">
      <c r="A1" s="8" t="s">
        <v>0</v>
      </c>
      <c r="B1" s="9"/>
      <c r="C1" s="10"/>
      <c r="D1" s="9"/>
      <c r="E1" s="11"/>
      <c r="F1" s="9"/>
      <c r="G1" s="9"/>
      <c r="H1" s="9"/>
    </row>
    <row r="2" spans="1:9" x14ac:dyDescent="0.25">
      <c r="A2" s="8" t="s">
        <v>1</v>
      </c>
      <c r="B2" s="9"/>
      <c r="C2" s="10"/>
      <c r="D2" s="9"/>
      <c r="E2" s="11"/>
      <c r="F2" s="9"/>
      <c r="G2" s="9"/>
      <c r="H2" s="9"/>
    </row>
    <row r="3" spans="1:9" x14ac:dyDescent="0.25">
      <c r="A3" s="8" t="s">
        <v>2</v>
      </c>
      <c r="B3" s="9"/>
      <c r="C3" s="10"/>
      <c r="D3" s="9"/>
      <c r="E3" s="11"/>
      <c r="F3" s="9"/>
      <c r="G3" s="9"/>
      <c r="H3" s="9"/>
    </row>
    <row r="4" spans="1:9" x14ac:dyDescent="0.25">
      <c r="A4" s="8" t="s">
        <v>3</v>
      </c>
      <c r="B4" s="9"/>
      <c r="C4" s="10"/>
      <c r="D4" s="9"/>
      <c r="E4" s="11"/>
      <c r="F4" s="9"/>
      <c r="G4" s="9"/>
      <c r="H4" s="9"/>
    </row>
    <row r="5" spans="1:9" x14ac:dyDescent="0.25">
      <c r="A5" s="8" t="s">
        <v>4</v>
      </c>
      <c r="B5" s="9"/>
      <c r="C5" s="10"/>
      <c r="D5" s="9"/>
      <c r="E5" s="11"/>
      <c r="F5" s="9"/>
      <c r="G5" s="9"/>
      <c r="H5" s="9"/>
    </row>
    <row r="6" spans="1:9" x14ac:dyDescent="0.25">
      <c r="A6" s="8" t="s">
        <v>5</v>
      </c>
      <c r="B6" s="9"/>
      <c r="C6" s="10"/>
      <c r="D6" s="9"/>
      <c r="E6" s="11"/>
      <c r="F6" s="9"/>
      <c r="G6" s="9"/>
      <c r="H6" s="9"/>
    </row>
    <row r="7" spans="1:9" x14ac:dyDescent="0.25">
      <c r="A7" s="8" t="s">
        <v>6</v>
      </c>
      <c r="B7" s="9"/>
      <c r="C7" s="10"/>
      <c r="D7" s="9"/>
      <c r="E7" s="11"/>
      <c r="F7" s="9"/>
      <c r="G7" s="9"/>
      <c r="H7" s="9"/>
    </row>
    <row r="8" spans="1:9" x14ac:dyDescent="0.25">
      <c r="A8" s="8" t="s">
        <v>7</v>
      </c>
      <c r="B8" s="9"/>
      <c r="C8" s="10"/>
      <c r="D8" s="9"/>
      <c r="E8" s="11"/>
      <c r="F8" s="9"/>
      <c r="G8" s="9"/>
      <c r="H8" s="9"/>
    </row>
    <row r="9" spans="1:9" x14ac:dyDescent="0.25">
      <c r="A9" s="1"/>
      <c r="C9" s="2"/>
      <c r="E9" s="3"/>
    </row>
    <row r="10" spans="1:9" x14ac:dyDescent="0.25">
      <c r="A10" s="1"/>
      <c r="C10" s="2"/>
      <c r="E10" s="3"/>
    </row>
    <row r="11" spans="1:9" x14ac:dyDescent="0.25">
      <c r="A11" s="4" t="s">
        <v>8</v>
      </c>
      <c r="B11" s="4" t="s">
        <v>9</v>
      </c>
      <c r="C11" s="5" t="s">
        <v>10</v>
      </c>
      <c r="D11" s="4" t="s">
        <v>11</v>
      </c>
      <c r="E11" s="4" t="s">
        <v>12</v>
      </c>
      <c r="F11" s="4" t="s">
        <v>13</v>
      </c>
      <c r="G11" s="4" t="s">
        <v>14</v>
      </c>
      <c r="H11" s="4" t="s">
        <v>15</v>
      </c>
      <c r="I11" t="s">
        <v>16</v>
      </c>
    </row>
    <row r="12" spans="1:9" ht="30" x14ac:dyDescent="0.25">
      <c r="A12" s="4">
        <v>1</v>
      </c>
      <c r="B12" s="4">
        <v>3353</v>
      </c>
      <c r="C12" s="5" t="s">
        <v>17</v>
      </c>
      <c r="D12" s="4">
        <v>1</v>
      </c>
      <c r="E12" s="4" t="s">
        <v>18</v>
      </c>
      <c r="F12" s="12"/>
      <c r="G12" s="13">
        <v>0</v>
      </c>
      <c r="H12" s="6">
        <f>D12 * G12</f>
        <v>0</v>
      </c>
      <c r="I12">
        <v>1</v>
      </c>
    </row>
    <row r="13" spans="1:9" ht="30" x14ac:dyDescent="0.25">
      <c r="A13" s="4">
        <v>2</v>
      </c>
      <c r="B13" s="4">
        <v>3354</v>
      </c>
      <c r="C13" s="5" t="s">
        <v>19</v>
      </c>
      <c r="D13" s="4">
        <v>6</v>
      </c>
      <c r="E13" s="4" t="s">
        <v>18</v>
      </c>
      <c r="F13" s="12"/>
      <c r="G13" s="13">
        <v>0</v>
      </c>
      <c r="H13" s="6">
        <f>D13 * G13</f>
        <v>0</v>
      </c>
      <c r="I13">
        <v>1</v>
      </c>
    </row>
    <row r="14" spans="1:9" ht="30" x14ac:dyDescent="0.25">
      <c r="A14" s="4">
        <v>3</v>
      </c>
      <c r="B14" s="4">
        <v>3355</v>
      </c>
      <c r="C14" s="5" t="s">
        <v>20</v>
      </c>
      <c r="D14" s="4">
        <v>2</v>
      </c>
      <c r="E14" s="4" t="s">
        <v>18</v>
      </c>
      <c r="F14" s="12"/>
      <c r="G14" s="13">
        <v>0</v>
      </c>
      <c r="H14" s="6">
        <f>D14 * G14</f>
        <v>0</v>
      </c>
      <c r="I14">
        <v>1</v>
      </c>
    </row>
    <row r="15" spans="1:9" ht="30" x14ac:dyDescent="0.25">
      <c r="A15" s="4">
        <v>4</v>
      </c>
      <c r="B15" s="4">
        <v>3356</v>
      </c>
      <c r="C15" s="5" t="s">
        <v>21</v>
      </c>
      <c r="D15" s="4">
        <v>1</v>
      </c>
      <c r="E15" s="4" t="s">
        <v>18</v>
      </c>
      <c r="F15" s="12"/>
      <c r="G15" s="13">
        <v>0</v>
      </c>
      <c r="H15" s="6">
        <f>D15 * G15</f>
        <v>0</v>
      </c>
      <c r="I15">
        <v>1</v>
      </c>
    </row>
    <row r="16" spans="1:9" ht="30" x14ac:dyDescent="0.25">
      <c r="A16" s="4">
        <v>5</v>
      </c>
      <c r="B16" s="4">
        <v>3357</v>
      </c>
      <c r="C16" s="5" t="s">
        <v>22</v>
      </c>
      <c r="D16" s="4">
        <v>3</v>
      </c>
      <c r="E16" s="4" t="s">
        <v>18</v>
      </c>
      <c r="F16" s="12"/>
      <c r="G16" s="13">
        <v>0</v>
      </c>
      <c r="H16" s="6">
        <f>D16 * G16</f>
        <v>0</v>
      </c>
      <c r="I16">
        <v>1</v>
      </c>
    </row>
    <row r="17" spans="1:9" ht="75" x14ac:dyDescent="0.25">
      <c r="A17" s="4">
        <v>6</v>
      </c>
      <c r="B17" s="4">
        <v>3358</v>
      </c>
      <c r="C17" s="5" t="s">
        <v>23</v>
      </c>
      <c r="D17" s="4">
        <v>1</v>
      </c>
      <c r="E17" s="4" t="s">
        <v>18</v>
      </c>
      <c r="F17" s="12"/>
      <c r="G17" s="13">
        <v>0</v>
      </c>
      <c r="H17" s="6">
        <f>D17 * G17</f>
        <v>0</v>
      </c>
      <c r="I17">
        <v>1</v>
      </c>
    </row>
    <row r="18" spans="1:9" ht="30" x14ac:dyDescent="0.25">
      <c r="A18" s="4">
        <v>7</v>
      </c>
      <c r="B18" s="4">
        <v>3359</v>
      </c>
      <c r="C18" s="5" t="s">
        <v>24</v>
      </c>
      <c r="D18" s="4">
        <v>3</v>
      </c>
      <c r="E18" s="4" t="s">
        <v>18</v>
      </c>
      <c r="F18" s="12"/>
      <c r="G18" s="13">
        <v>0</v>
      </c>
      <c r="H18" s="6">
        <f>D18 * G18</f>
        <v>0</v>
      </c>
      <c r="I18">
        <v>1</v>
      </c>
    </row>
    <row r="19" spans="1:9" x14ac:dyDescent="0.25">
      <c r="A19" s="4">
        <v>8</v>
      </c>
      <c r="B19" s="4">
        <v>3360</v>
      </c>
      <c r="C19" s="5" t="s">
        <v>25</v>
      </c>
      <c r="D19" s="4">
        <v>5</v>
      </c>
      <c r="E19" s="4" t="s">
        <v>18</v>
      </c>
      <c r="F19" s="12"/>
      <c r="G19" s="13">
        <v>0</v>
      </c>
      <c r="H19" s="6">
        <f>D19 * G19</f>
        <v>0</v>
      </c>
      <c r="I19">
        <v>1</v>
      </c>
    </row>
    <row r="20" spans="1:9" ht="30" x14ac:dyDescent="0.25">
      <c r="A20" s="4">
        <v>9</v>
      </c>
      <c r="B20" s="4">
        <v>3361</v>
      </c>
      <c r="C20" s="5" t="s">
        <v>26</v>
      </c>
      <c r="D20" s="4">
        <v>3</v>
      </c>
      <c r="E20" s="4" t="s">
        <v>18</v>
      </c>
      <c r="F20" s="12"/>
      <c r="G20" s="13">
        <v>0</v>
      </c>
      <c r="H20" s="6">
        <f>D20 * G20</f>
        <v>0</v>
      </c>
      <c r="I20">
        <v>1</v>
      </c>
    </row>
    <row r="21" spans="1:9" ht="30" x14ac:dyDescent="0.25">
      <c r="A21" s="4">
        <v>10</v>
      </c>
      <c r="B21" s="4">
        <v>3362</v>
      </c>
      <c r="C21" s="5" t="s">
        <v>27</v>
      </c>
      <c r="D21" s="4">
        <v>3</v>
      </c>
      <c r="E21" s="4" t="s">
        <v>18</v>
      </c>
      <c r="F21" s="12"/>
      <c r="G21" s="13">
        <v>0</v>
      </c>
      <c r="H21" s="6">
        <f>D21 * G21</f>
        <v>0</v>
      </c>
      <c r="I21">
        <v>1</v>
      </c>
    </row>
    <row r="22" spans="1:9" x14ac:dyDescent="0.25">
      <c r="A22" s="4">
        <v>11</v>
      </c>
      <c r="B22" s="4">
        <v>3363</v>
      </c>
      <c r="C22" s="5" t="s">
        <v>28</v>
      </c>
      <c r="D22" s="4">
        <v>2</v>
      </c>
      <c r="E22" s="4" t="s">
        <v>18</v>
      </c>
      <c r="F22" s="12"/>
      <c r="G22" s="13">
        <v>0</v>
      </c>
      <c r="H22" s="6">
        <f>D22 * G22</f>
        <v>0</v>
      </c>
      <c r="I22">
        <v>1</v>
      </c>
    </row>
    <row r="23" spans="1:9" ht="30" x14ac:dyDescent="0.25">
      <c r="A23" s="4">
        <v>12</v>
      </c>
      <c r="B23" s="4">
        <v>3364</v>
      </c>
      <c r="C23" s="5" t="s">
        <v>29</v>
      </c>
      <c r="D23" s="4">
        <v>6</v>
      </c>
      <c r="E23" s="4" t="s">
        <v>18</v>
      </c>
      <c r="F23" s="12"/>
      <c r="G23" s="13">
        <v>0</v>
      </c>
      <c r="H23" s="6">
        <f>D23 * G23</f>
        <v>0</v>
      </c>
      <c r="I23">
        <v>1</v>
      </c>
    </row>
    <row r="24" spans="1:9" ht="30" x14ac:dyDescent="0.25">
      <c r="A24" s="4">
        <v>13</v>
      </c>
      <c r="B24" s="4">
        <v>3365</v>
      </c>
      <c r="C24" s="5" t="s">
        <v>30</v>
      </c>
      <c r="D24" s="4">
        <v>2</v>
      </c>
      <c r="E24" s="4" t="s">
        <v>18</v>
      </c>
      <c r="F24" s="12"/>
      <c r="G24" s="13">
        <v>0</v>
      </c>
      <c r="H24" s="6">
        <f>D24 * G24</f>
        <v>0</v>
      </c>
      <c r="I24">
        <v>1</v>
      </c>
    </row>
    <row r="25" spans="1:9" ht="90" x14ac:dyDescent="0.25">
      <c r="A25" s="4">
        <v>14</v>
      </c>
      <c r="B25" s="4">
        <v>3366</v>
      </c>
      <c r="C25" s="5" t="s">
        <v>31</v>
      </c>
      <c r="D25" s="4">
        <v>3</v>
      </c>
      <c r="E25" s="4" t="s">
        <v>18</v>
      </c>
      <c r="F25" s="12"/>
      <c r="G25" s="13">
        <v>0</v>
      </c>
      <c r="H25" s="6">
        <f>D25 * G25</f>
        <v>0</v>
      </c>
      <c r="I25">
        <v>1</v>
      </c>
    </row>
    <row r="26" spans="1:9" ht="60" x14ac:dyDescent="0.25">
      <c r="A26" s="4">
        <v>15</v>
      </c>
      <c r="B26" s="4">
        <v>3367</v>
      </c>
      <c r="C26" s="5" t="s">
        <v>32</v>
      </c>
      <c r="D26" s="4">
        <v>6</v>
      </c>
      <c r="E26" s="4" t="s">
        <v>18</v>
      </c>
      <c r="F26" s="12"/>
      <c r="G26" s="13">
        <v>0</v>
      </c>
      <c r="H26" s="6">
        <f>D26 * G26</f>
        <v>0</v>
      </c>
      <c r="I26">
        <v>1</v>
      </c>
    </row>
    <row r="27" spans="1:9" ht="90" x14ac:dyDescent="0.25">
      <c r="A27" s="4">
        <v>16</v>
      </c>
      <c r="B27" s="4">
        <v>3368</v>
      </c>
      <c r="C27" s="5" t="s">
        <v>33</v>
      </c>
      <c r="D27" s="4">
        <v>1</v>
      </c>
      <c r="E27" s="4" t="s">
        <v>18</v>
      </c>
      <c r="F27" s="12"/>
      <c r="G27" s="13">
        <v>0</v>
      </c>
      <c r="H27" s="6">
        <f>D27 * G27</f>
        <v>0</v>
      </c>
      <c r="I27">
        <v>1</v>
      </c>
    </row>
    <row r="28" spans="1:9" ht="30" x14ac:dyDescent="0.25">
      <c r="A28" s="4">
        <v>17</v>
      </c>
      <c r="B28" s="4">
        <v>3369</v>
      </c>
      <c r="C28" s="5" t="s">
        <v>34</v>
      </c>
      <c r="D28" s="4">
        <v>2</v>
      </c>
      <c r="E28" s="4" t="s">
        <v>18</v>
      </c>
      <c r="F28" s="12"/>
      <c r="G28" s="13">
        <v>0</v>
      </c>
      <c r="H28" s="6">
        <f>D28 * G28</f>
        <v>0</v>
      </c>
      <c r="I28">
        <v>1</v>
      </c>
    </row>
    <row r="29" spans="1:9" ht="90" x14ac:dyDescent="0.25">
      <c r="A29" s="4">
        <v>18</v>
      </c>
      <c r="B29" s="4">
        <v>3370</v>
      </c>
      <c r="C29" s="5" t="s">
        <v>35</v>
      </c>
      <c r="D29" s="4">
        <v>2</v>
      </c>
      <c r="E29" s="4" t="s">
        <v>18</v>
      </c>
      <c r="F29" s="12"/>
      <c r="G29" s="13">
        <v>0</v>
      </c>
      <c r="H29" s="6">
        <f>D29 * G29</f>
        <v>0</v>
      </c>
      <c r="I29">
        <v>1</v>
      </c>
    </row>
    <row r="30" spans="1:9" ht="30" x14ac:dyDescent="0.25">
      <c r="A30" s="4">
        <v>19</v>
      </c>
      <c r="B30" s="4">
        <v>3371</v>
      </c>
      <c r="C30" s="5" t="s">
        <v>36</v>
      </c>
      <c r="D30" s="4">
        <v>2</v>
      </c>
      <c r="E30" s="4" t="s">
        <v>18</v>
      </c>
      <c r="F30" s="12"/>
      <c r="G30" s="13">
        <v>0</v>
      </c>
      <c r="H30" s="6">
        <f>D30 * G30</f>
        <v>0</v>
      </c>
      <c r="I30">
        <v>1</v>
      </c>
    </row>
    <row r="31" spans="1:9" ht="45" x14ac:dyDescent="0.25">
      <c r="A31" s="4">
        <v>20</v>
      </c>
      <c r="B31" s="4">
        <v>3372</v>
      </c>
      <c r="C31" s="5" t="s">
        <v>37</v>
      </c>
      <c r="D31" s="4">
        <v>1</v>
      </c>
      <c r="E31" s="4" t="s">
        <v>18</v>
      </c>
      <c r="F31" s="12"/>
      <c r="G31" s="13">
        <v>0</v>
      </c>
      <c r="H31" s="6">
        <f>D31 * G31</f>
        <v>0</v>
      </c>
      <c r="I31">
        <v>1</v>
      </c>
    </row>
    <row r="32" spans="1:9" ht="45" x14ac:dyDescent="0.25">
      <c r="A32" s="4">
        <v>21</v>
      </c>
      <c r="B32" s="4">
        <v>3373</v>
      </c>
      <c r="C32" s="5" t="s">
        <v>38</v>
      </c>
      <c r="D32" s="4">
        <v>3</v>
      </c>
      <c r="E32" s="4" t="s">
        <v>18</v>
      </c>
      <c r="F32" s="12"/>
      <c r="G32" s="13">
        <v>0</v>
      </c>
      <c r="H32" s="6">
        <f>D32 * G32</f>
        <v>0</v>
      </c>
      <c r="I32">
        <v>1</v>
      </c>
    </row>
    <row r="33" spans="1:9" ht="45" x14ac:dyDescent="0.25">
      <c r="A33" s="4">
        <v>22</v>
      </c>
      <c r="B33" s="4">
        <v>3374</v>
      </c>
      <c r="C33" s="5" t="s">
        <v>39</v>
      </c>
      <c r="D33" s="4">
        <v>12</v>
      </c>
      <c r="E33" s="4" t="s">
        <v>18</v>
      </c>
      <c r="F33" s="12"/>
      <c r="G33" s="13">
        <v>0</v>
      </c>
      <c r="H33" s="6">
        <f>D33 * G33</f>
        <v>0</v>
      </c>
      <c r="I33">
        <v>1</v>
      </c>
    </row>
    <row r="34" spans="1:9" ht="270" x14ac:dyDescent="0.25">
      <c r="A34" s="4">
        <v>23</v>
      </c>
      <c r="B34" s="4">
        <v>3375</v>
      </c>
      <c r="C34" s="5" t="s">
        <v>40</v>
      </c>
      <c r="D34" s="4">
        <v>1</v>
      </c>
      <c r="E34" s="4" t="s">
        <v>18</v>
      </c>
      <c r="F34" s="12"/>
      <c r="G34" s="13">
        <v>0</v>
      </c>
      <c r="H34" s="6">
        <f>D34 * G34</f>
        <v>0</v>
      </c>
      <c r="I34">
        <v>1</v>
      </c>
    </row>
    <row r="35" spans="1:9" ht="30" x14ac:dyDescent="0.25">
      <c r="A35" s="4">
        <v>24</v>
      </c>
      <c r="B35" s="4">
        <v>3376</v>
      </c>
      <c r="C35" s="5" t="s">
        <v>41</v>
      </c>
      <c r="D35" s="4">
        <v>1</v>
      </c>
      <c r="E35" s="4" t="s">
        <v>18</v>
      </c>
      <c r="F35" s="12"/>
      <c r="G35" s="13">
        <v>0</v>
      </c>
      <c r="H35" s="6">
        <f>D35 * G35</f>
        <v>0</v>
      </c>
      <c r="I35">
        <v>1</v>
      </c>
    </row>
    <row r="36" spans="1:9" ht="45" x14ac:dyDescent="0.25">
      <c r="A36" s="4">
        <v>25</v>
      </c>
      <c r="B36" s="4">
        <v>3377</v>
      </c>
      <c r="C36" s="5" t="s">
        <v>42</v>
      </c>
      <c r="D36" s="4">
        <v>1</v>
      </c>
      <c r="E36" s="4" t="s">
        <v>18</v>
      </c>
      <c r="F36" s="12"/>
      <c r="G36" s="13">
        <v>0</v>
      </c>
      <c r="H36" s="6">
        <f>D36 * G36</f>
        <v>0</v>
      </c>
      <c r="I36">
        <v>1</v>
      </c>
    </row>
    <row r="37" spans="1:9" x14ac:dyDescent="0.25">
      <c r="A37" s="4">
        <v>26</v>
      </c>
      <c r="B37" s="4">
        <v>3378</v>
      </c>
      <c r="C37" s="5" t="s">
        <v>43</v>
      </c>
      <c r="D37" s="4">
        <v>1</v>
      </c>
      <c r="E37" s="4" t="s">
        <v>18</v>
      </c>
      <c r="F37" s="12"/>
      <c r="G37" s="13">
        <v>0</v>
      </c>
      <c r="H37" s="6">
        <f>D37 * G37</f>
        <v>0</v>
      </c>
      <c r="I37">
        <v>1</v>
      </c>
    </row>
    <row r="38" spans="1:9" ht="225" x14ac:dyDescent="0.25">
      <c r="A38" s="4">
        <v>27</v>
      </c>
      <c r="B38" s="4">
        <v>3379</v>
      </c>
      <c r="C38" s="5" t="s">
        <v>44</v>
      </c>
      <c r="D38" s="4">
        <v>1</v>
      </c>
      <c r="E38" s="4" t="s">
        <v>18</v>
      </c>
      <c r="F38" s="12"/>
      <c r="G38" s="13">
        <v>0</v>
      </c>
      <c r="H38" s="6">
        <f>D38 * G38</f>
        <v>0</v>
      </c>
      <c r="I38">
        <v>1</v>
      </c>
    </row>
    <row r="39" spans="1:9" ht="45" x14ac:dyDescent="0.25">
      <c r="A39" s="4">
        <v>28</v>
      </c>
      <c r="B39" s="4">
        <v>3380</v>
      </c>
      <c r="C39" s="5" t="s">
        <v>45</v>
      </c>
      <c r="D39" s="4">
        <v>1</v>
      </c>
      <c r="E39" s="4" t="s">
        <v>18</v>
      </c>
      <c r="F39" s="12"/>
      <c r="G39" s="13">
        <v>0</v>
      </c>
      <c r="H39" s="6">
        <f>D39 * G39</f>
        <v>0</v>
      </c>
      <c r="I39">
        <v>1</v>
      </c>
    </row>
    <row r="40" spans="1:9" ht="45" x14ac:dyDescent="0.25">
      <c r="A40" s="4">
        <v>29</v>
      </c>
      <c r="B40" s="4">
        <v>3381</v>
      </c>
      <c r="C40" s="5" t="s">
        <v>46</v>
      </c>
      <c r="D40" s="4">
        <v>1</v>
      </c>
      <c r="E40" s="4" t="s">
        <v>18</v>
      </c>
      <c r="F40" s="12"/>
      <c r="G40" s="13">
        <v>0</v>
      </c>
      <c r="H40" s="6">
        <f>D40 * G40</f>
        <v>0</v>
      </c>
      <c r="I40">
        <v>1</v>
      </c>
    </row>
    <row r="41" spans="1:9" ht="30" x14ac:dyDescent="0.25">
      <c r="A41" s="4">
        <v>30</v>
      </c>
      <c r="B41" s="4">
        <v>3382</v>
      </c>
      <c r="C41" s="5" t="s">
        <v>47</v>
      </c>
      <c r="D41" s="4">
        <v>1</v>
      </c>
      <c r="E41" s="4" t="s">
        <v>18</v>
      </c>
      <c r="F41" s="12"/>
      <c r="G41" s="13">
        <v>0</v>
      </c>
      <c r="H41" s="6">
        <f>D41 * G41</f>
        <v>0</v>
      </c>
      <c r="I41">
        <v>1</v>
      </c>
    </row>
    <row r="42" spans="1:9" ht="30" x14ac:dyDescent="0.25">
      <c r="A42" s="4">
        <v>31</v>
      </c>
      <c r="B42" s="4">
        <v>3383</v>
      </c>
      <c r="C42" s="5" t="s">
        <v>48</v>
      </c>
      <c r="D42" s="4">
        <v>1</v>
      </c>
      <c r="E42" s="4" t="s">
        <v>18</v>
      </c>
      <c r="F42" s="12"/>
      <c r="G42" s="13">
        <v>0</v>
      </c>
      <c r="H42" s="6">
        <f>D42 * G42</f>
        <v>0</v>
      </c>
      <c r="I42">
        <v>1</v>
      </c>
    </row>
    <row r="43" spans="1:9" ht="75" x14ac:dyDescent="0.25">
      <c r="A43" s="4">
        <v>32</v>
      </c>
      <c r="B43" s="4">
        <v>3384</v>
      </c>
      <c r="C43" s="5" t="s">
        <v>49</v>
      </c>
      <c r="D43" s="4">
        <v>1</v>
      </c>
      <c r="E43" s="4" t="s">
        <v>18</v>
      </c>
      <c r="F43" s="12"/>
      <c r="G43" s="13">
        <v>0</v>
      </c>
      <c r="H43" s="6">
        <f>D43 * G43</f>
        <v>0</v>
      </c>
      <c r="I43">
        <v>1</v>
      </c>
    </row>
    <row r="44" spans="1:9" ht="30" x14ac:dyDescent="0.25">
      <c r="A44" s="4">
        <v>33</v>
      </c>
      <c r="B44" s="4">
        <v>3385</v>
      </c>
      <c r="C44" s="5" t="s">
        <v>50</v>
      </c>
      <c r="D44" s="4">
        <v>2</v>
      </c>
      <c r="E44" s="4" t="s">
        <v>18</v>
      </c>
      <c r="F44" s="12"/>
      <c r="G44" s="13">
        <v>0</v>
      </c>
      <c r="H44" s="6">
        <f>D44 * G44</f>
        <v>0</v>
      </c>
      <c r="I44">
        <v>1</v>
      </c>
    </row>
    <row r="45" spans="1:9" ht="30" x14ac:dyDescent="0.25">
      <c r="A45" s="4">
        <v>34</v>
      </c>
      <c r="B45" s="4">
        <v>3386</v>
      </c>
      <c r="C45" s="5" t="s">
        <v>51</v>
      </c>
      <c r="D45" s="4">
        <v>2</v>
      </c>
      <c r="E45" s="4" t="s">
        <v>18</v>
      </c>
      <c r="F45" s="12"/>
      <c r="G45" s="13">
        <v>0</v>
      </c>
      <c r="H45" s="6">
        <f>D45 * G45</f>
        <v>0</v>
      </c>
      <c r="I45">
        <v>1</v>
      </c>
    </row>
    <row r="46" spans="1:9" ht="45" x14ac:dyDescent="0.25">
      <c r="A46" s="4">
        <v>35</v>
      </c>
      <c r="B46" s="4">
        <v>3387</v>
      </c>
      <c r="C46" s="5" t="s">
        <v>52</v>
      </c>
      <c r="D46" s="4">
        <v>1</v>
      </c>
      <c r="E46" s="4" t="s">
        <v>18</v>
      </c>
      <c r="F46" s="12"/>
      <c r="G46" s="13">
        <v>0</v>
      </c>
      <c r="H46" s="6">
        <f>D46 * G46</f>
        <v>0</v>
      </c>
      <c r="I46">
        <v>1</v>
      </c>
    </row>
    <row r="47" spans="1:9" ht="30" x14ac:dyDescent="0.25">
      <c r="A47" s="4">
        <v>36</v>
      </c>
      <c r="B47" s="4">
        <v>3388</v>
      </c>
      <c r="C47" s="5" t="s">
        <v>53</v>
      </c>
      <c r="D47" s="4">
        <v>2</v>
      </c>
      <c r="E47" s="4" t="s">
        <v>18</v>
      </c>
      <c r="F47" s="12"/>
      <c r="G47" s="13">
        <v>0</v>
      </c>
      <c r="H47" s="6">
        <f>D47 * G47</f>
        <v>0</v>
      </c>
      <c r="I47">
        <v>1</v>
      </c>
    </row>
    <row r="48" spans="1:9" ht="30" x14ac:dyDescent="0.25">
      <c r="A48" s="4">
        <v>37</v>
      </c>
      <c r="B48" s="4">
        <v>3389</v>
      </c>
      <c r="C48" s="5" t="s">
        <v>54</v>
      </c>
      <c r="D48" s="4">
        <v>1</v>
      </c>
      <c r="E48" s="4" t="s">
        <v>18</v>
      </c>
      <c r="F48" s="12"/>
      <c r="G48" s="13">
        <v>0</v>
      </c>
      <c r="H48" s="6">
        <f>D48 * G48</f>
        <v>0</v>
      </c>
      <c r="I48">
        <v>1</v>
      </c>
    </row>
    <row r="49" spans="1:9" ht="30" x14ac:dyDescent="0.25">
      <c r="A49" s="4">
        <v>38</v>
      </c>
      <c r="B49" s="4">
        <v>3390</v>
      </c>
      <c r="C49" s="5" t="s">
        <v>55</v>
      </c>
      <c r="D49" s="4">
        <v>7</v>
      </c>
      <c r="E49" s="4" t="s">
        <v>18</v>
      </c>
      <c r="F49" s="12"/>
      <c r="G49" s="13">
        <v>0</v>
      </c>
      <c r="H49" s="6">
        <f>D49 * G49</f>
        <v>0</v>
      </c>
      <c r="I49">
        <v>1</v>
      </c>
    </row>
    <row r="50" spans="1:9" ht="60" x14ac:dyDescent="0.25">
      <c r="A50" s="4">
        <v>39</v>
      </c>
      <c r="B50" s="4">
        <v>3391</v>
      </c>
      <c r="C50" s="5" t="s">
        <v>56</v>
      </c>
      <c r="D50" s="4">
        <v>2</v>
      </c>
      <c r="E50" s="4" t="s">
        <v>18</v>
      </c>
      <c r="F50" s="12"/>
      <c r="G50" s="13">
        <v>0</v>
      </c>
      <c r="H50" s="6">
        <f>D50 * G50</f>
        <v>0</v>
      </c>
      <c r="I50">
        <v>1</v>
      </c>
    </row>
    <row r="51" spans="1:9" ht="30" x14ac:dyDescent="0.25">
      <c r="A51" s="4">
        <v>40</v>
      </c>
      <c r="B51" s="4">
        <v>3392</v>
      </c>
      <c r="C51" s="5" t="s">
        <v>57</v>
      </c>
      <c r="D51" s="4">
        <v>2</v>
      </c>
      <c r="E51" s="4" t="s">
        <v>18</v>
      </c>
      <c r="F51" s="12"/>
      <c r="G51" s="13">
        <v>0</v>
      </c>
      <c r="H51" s="6">
        <f>D51 * G51</f>
        <v>0</v>
      </c>
      <c r="I51">
        <v>1</v>
      </c>
    </row>
    <row r="52" spans="1:9" ht="105" x14ac:dyDescent="0.25">
      <c r="A52" s="4">
        <v>41</v>
      </c>
      <c r="B52" s="4">
        <v>3393</v>
      </c>
      <c r="C52" s="5" t="s">
        <v>58</v>
      </c>
      <c r="D52" s="4">
        <v>3</v>
      </c>
      <c r="E52" s="4" t="s">
        <v>18</v>
      </c>
      <c r="F52" s="12"/>
      <c r="G52" s="13">
        <v>0</v>
      </c>
      <c r="H52" s="6">
        <f>D52 * G52</f>
        <v>0</v>
      </c>
      <c r="I52">
        <v>1</v>
      </c>
    </row>
    <row r="53" spans="1:9" ht="30" x14ac:dyDescent="0.25">
      <c r="A53" s="4">
        <v>42</v>
      </c>
      <c r="B53" s="4">
        <v>3394</v>
      </c>
      <c r="C53" s="5" t="s">
        <v>59</v>
      </c>
      <c r="D53" s="4">
        <v>1</v>
      </c>
      <c r="E53" s="4" t="s">
        <v>18</v>
      </c>
      <c r="F53" s="12"/>
      <c r="G53" s="13">
        <v>0</v>
      </c>
      <c r="H53" s="6">
        <f>D53 * G53</f>
        <v>0</v>
      </c>
      <c r="I53">
        <v>1</v>
      </c>
    </row>
    <row r="54" spans="1:9" ht="60" x14ac:dyDescent="0.25">
      <c r="A54" s="4">
        <v>43</v>
      </c>
      <c r="B54" s="4">
        <v>3395</v>
      </c>
      <c r="C54" s="5" t="s">
        <v>60</v>
      </c>
      <c r="D54" s="4">
        <v>2</v>
      </c>
      <c r="E54" s="4" t="s">
        <v>18</v>
      </c>
      <c r="F54" s="12"/>
      <c r="G54" s="13">
        <v>0</v>
      </c>
      <c r="H54" s="6">
        <f>D54 * G54</f>
        <v>0</v>
      </c>
      <c r="I54">
        <v>1</v>
      </c>
    </row>
    <row r="55" spans="1:9" x14ac:dyDescent="0.25">
      <c r="A55" s="4">
        <v>44</v>
      </c>
      <c r="B55" s="4">
        <v>3396</v>
      </c>
      <c r="C55" s="5" t="s">
        <v>61</v>
      </c>
      <c r="D55" s="4">
        <v>1</v>
      </c>
      <c r="E55" s="4" t="s">
        <v>18</v>
      </c>
      <c r="F55" s="12"/>
      <c r="G55" s="13">
        <v>0</v>
      </c>
      <c r="H55" s="6">
        <f>D55 * G55</f>
        <v>0</v>
      </c>
      <c r="I55">
        <v>1</v>
      </c>
    </row>
    <row r="56" spans="1:9" ht="30" x14ac:dyDescent="0.25">
      <c r="A56" s="4">
        <v>45</v>
      </c>
      <c r="B56" s="4">
        <v>3397</v>
      </c>
      <c r="C56" s="5" t="s">
        <v>62</v>
      </c>
      <c r="D56" s="4">
        <v>2</v>
      </c>
      <c r="E56" s="4" t="s">
        <v>18</v>
      </c>
      <c r="F56" s="12"/>
      <c r="G56" s="13">
        <v>0</v>
      </c>
      <c r="H56" s="6">
        <f>D56 * G56</f>
        <v>0</v>
      </c>
      <c r="I56">
        <v>1</v>
      </c>
    </row>
    <row r="57" spans="1:9" ht="30" x14ac:dyDescent="0.25">
      <c r="A57" s="4">
        <v>46</v>
      </c>
      <c r="B57" s="4">
        <v>3398</v>
      </c>
      <c r="C57" s="5" t="s">
        <v>63</v>
      </c>
      <c r="D57" s="4">
        <v>3</v>
      </c>
      <c r="E57" s="4" t="s">
        <v>18</v>
      </c>
      <c r="F57" s="12"/>
      <c r="G57" s="13">
        <v>0</v>
      </c>
      <c r="H57" s="6">
        <f>D57 * G57</f>
        <v>0</v>
      </c>
      <c r="I57">
        <v>1</v>
      </c>
    </row>
    <row r="58" spans="1:9" ht="30" x14ac:dyDescent="0.25">
      <c r="A58" s="4">
        <v>47</v>
      </c>
      <c r="B58" s="4">
        <v>3399</v>
      </c>
      <c r="C58" s="5" t="s">
        <v>64</v>
      </c>
      <c r="D58" s="4">
        <v>2</v>
      </c>
      <c r="E58" s="4" t="s">
        <v>18</v>
      </c>
      <c r="F58" s="12"/>
      <c r="G58" s="13">
        <v>0</v>
      </c>
      <c r="H58" s="6">
        <f>D58 * G58</f>
        <v>0</v>
      </c>
      <c r="I58">
        <v>1</v>
      </c>
    </row>
    <row r="59" spans="1:9" ht="30" x14ac:dyDescent="0.25">
      <c r="A59" s="4">
        <v>48</v>
      </c>
      <c r="B59" s="4">
        <v>3400</v>
      </c>
      <c r="C59" s="5" t="s">
        <v>65</v>
      </c>
      <c r="D59" s="4">
        <v>34</v>
      </c>
      <c r="E59" s="4" t="s">
        <v>18</v>
      </c>
      <c r="F59" s="12"/>
      <c r="G59" s="13">
        <v>0</v>
      </c>
      <c r="H59" s="6">
        <f>D59 * G59</f>
        <v>0</v>
      </c>
      <c r="I59">
        <v>1</v>
      </c>
    </row>
    <row r="60" spans="1:9" x14ac:dyDescent="0.25">
      <c r="A60" s="4">
        <v>49</v>
      </c>
      <c r="B60" s="4">
        <v>3401</v>
      </c>
      <c r="C60" s="5" t="s">
        <v>43</v>
      </c>
      <c r="D60" s="4">
        <v>1</v>
      </c>
      <c r="E60" s="4" t="s">
        <v>18</v>
      </c>
      <c r="F60" s="12"/>
      <c r="G60" s="13">
        <v>0</v>
      </c>
      <c r="H60" s="6">
        <f>D60 * G60</f>
        <v>0</v>
      </c>
      <c r="I60">
        <v>1</v>
      </c>
    </row>
    <row r="61" spans="1:9" ht="60" x14ac:dyDescent="0.25">
      <c r="A61" s="4">
        <v>50</v>
      </c>
      <c r="B61" s="4">
        <v>3402</v>
      </c>
      <c r="C61" s="5" t="s">
        <v>66</v>
      </c>
      <c r="D61" s="4">
        <v>5</v>
      </c>
      <c r="E61" s="4" t="s">
        <v>18</v>
      </c>
      <c r="F61" s="12"/>
      <c r="G61" s="13">
        <v>0</v>
      </c>
      <c r="H61" s="6">
        <f>D61 * G61</f>
        <v>0</v>
      </c>
      <c r="I61">
        <v>1</v>
      </c>
    </row>
    <row r="62" spans="1:9" ht="45" x14ac:dyDescent="0.25">
      <c r="A62" s="4">
        <v>51</v>
      </c>
      <c r="B62" s="4">
        <v>3403</v>
      </c>
      <c r="C62" s="5" t="s">
        <v>67</v>
      </c>
      <c r="D62" s="4">
        <v>6</v>
      </c>
      <c r="E62" s="4" t="s">
        <v>18</v>
      </c>
      <c r="F62" s="12"/>
      <c r="G62" s="13">
        <v>0</v>
      </c>
      <c r="H62" s="6">
        <f>D62 * G62</f>
        <v>0</v>
      </c>
      <c r="I62">
        <v>1</v>
      </c>
    </row>
    <row r="63" spans="1:9" x14ac:dyDescent="0.25">
      <c r="A63" s="4">
        <v>52</v>
      </c>
      <c r="B63" s="4">
        <v>3404</v>
      </c>
      <c r="C63" s="5" t="s">
        <v>68</v>
      </c>
      <c r="D63" s="4">
        <v>4</v>
      </c>
      <c r="E63" s="4" t="s">
        <v>18</v>
      </c>
      <c r="F63" s="12"/>
      <c r="G63" s="13">
        <v>0</v>
      </c>
      <c r="H63" s="6">
        <f>D63 * G63</f>
        <v>0</v>
      </c>
      <c r="I63">
        <v>1</v>
      </c>
    </row>
    <row r="64" spans="1:9" ht="30" x14ac:dyDescent="0.25">
      <c r="A64" s="4">
        <v>53</v>
      </c>
      <c r="B64" s="4">
        <v>3405</v>
      </c>
      <c r="C64" s="5" t="s">
        <v>69</v>
      </c>
      <c r="D64" s="4">
        <v>4</v>
      </c>
      <c r="E64" s="4" t="s">
        <v>18</v>
      </c>
      <c r="F64" s="12"/>
      <c r="G64" s="13">
        <v>0</v>
      </c>
      <c r="H64" s="6">
        <f>D64 * G64</f>
        <v>0</v>
      </c>
      <c r="I64">
        <v>1</v>
      </c>
    </row>
    <row r="65" spans="1:9" x14ac:dyDescent="0.25">
      <c r="A65" s="4">
        <v>54</v>
      </c>
      <c r="B65" s="4">
        <v>3406</v>
      </c>
      <c r="C65" s="5" t="s">
        <v>70</v>
      </c>
      <c r="D65" s="4">
        <v>4</v>
      </c>
      <c r="E65" s="4" t="s">
        <v>18</v>
      </c>
      <c r="F65" s="12"/>
      <c r="G65" s="13">
        <v>0</v>
      </c>
      <c r="H65" s="6">
        <f>D65 * G65</f>
        <v>0</v>
      </c>
      <c r="I65">
        <v>1</v>
      </c>
    </row>
    <row r="66" spans="1:9" ht="30" x14ac:dyDescent="0.25">
      <c r="A66" s="4">
        <v>55</v>
      </c>
      <c r="B66" s="4">
        <v>3407</v>
      </c>
      <c r="C66" s="5" t="s">
        <v>71</v>
      </c>
      <c r="D66" s="4">
        <v>2</v>
      </c>
      <c r="E66" s="4" t="s">
        <v>18</v>
      </c>
      <c r="F66" s="12"/>
      <c r="G66" s="13">
        <v>0</v>
      </c>
      <c r="H66" s="6">
        <f>D66 * G66</f>
        <v>0</v>
      </c>
      <c r="I66">
        <v>1</v>
      </c>
    </row>
    <row r="67" spans="1:9" ht="30" x14ac:dyDescent="0.25">
      <c r="A67" s="4">
        <v>56</v>
      </c>
      <c r="B67" s="4">
        <v>3408</v>
      </c>
      <c r="C67" s="5" t="s">
        <v>72</v>
      </c>
      <c r="D67" s="4">
        <v>4</v>
      </c>
      <c r="E67" s="4" t="s">
        <v>18</v>
      </c>
      <c r="F67" s="12"/>
      <c r="G67" s="13">
        <v>0</v>
      </c>
      <c r="H67" s="6">
        <f>D67 * G67</f>
        <v>0</v>
      </c>
      <c r="I67">
        <v>1</v>
      </c>
    </row>
    <row r="68" spans="1:9" ht="30" x14ac:dyDescent="0.25">
      <c r="A68" s="4">
        <v>57</v>
      </c>
      <c r="B68" s="4">
        <v>3409</v>
      </c>
      <c r="C68" s="5" t="s">
        <v>73</v>
      </c>
      <c r="D68" s="4">
        <v>4</v>
      </c>
      <c r="E68" s="4" t="s">
        <v>18</v>
      </c>
      <c r="F68" s="12"/>
      <c r="G68" s="13">
        <v>0</v>
      </c>
      <c r="H68" s="6">
        <f>D68 * G68</f>
        <v>0</v>
      </c>
      <c r="I68">
        <v>1</v>
      </c>
    </row>
    <row r="69" spans="1:9" ht="30" x14ac:dyDescent="0.25">
      <c r="A69" s="4">
        <v>58</v>
      </c>
      <c r="B69" s="4">
        <v>3410</v>
      </c>
      <c r="C69" s="5" t="s">
        <v>74</v>
      </c>
      <c r="D69" s="4">
        <v>1</v>
      </c>
      <c r="E69" s="4" t="s">
        <v>18</v>
      </c>
      <c r="F69" s="12"/>
      <c r="G69" s="13">
        <v>0</v>
      </c>
      <c r="H69" s="6">
        <f>D69 * G69</f>
        <v>0</v>
      </c>
      <c r="I69">
        <v>1</v>
      </c>
    </row>
    <row r="70" spans="1:9" ht="30" x14ac:dyDescent="0.25">
      <c r="A70" s="4">
        <v>59</v>
      </c>
      <c r="B70" s="4">
        <v>3411</v>
      </c>
      <c r="C70" s="5" t="s">
        <v>75</v>
      </c>
      <c r="D70" s="4">
        <v>1</v>
      </c>
      <c r="E70" s="4" t="s">
        <v>18</v>
      </c>
      <c r="F70" s="12"/>
      <c r="G70" s="13">
        <v>0</v>
      </c>
      <c r="H70" s="6">
        <f>D70 * G70</f>
        <v>0</v>
      </c>
      <c r="I70">
        <v>1</v>
      </c>
    </row>
    <row r="71" spans="1:9" ht="45" x14ac:dyDescent="0.25">
      <c r="A71" s="4">
        <v>60</v>
      </c>
      <c r="B71" s="4">
        <v>3412</v>
      </c>
      <c r="C71" s="5" t="s">
        <v>76</v>
      </c>
      <c r="D71" s="4">
        <v>1</v>
      </c>
      <c r="E71" s="4" t="s">
        <v>18</v>
      </c>
      <c r="F71" s="12"/>
      <c r="G71" s="13">
        <v>0</v>
      </c>
      <c r="H71" s="6">
        <f>D71 * G71</f>
        <v>0</v>
      </c>
      <c r="I71">
        <v>1</v>
      </c>
    </row>
    <row r="72" spans="1:9" ht="60" x14ac:dyDescent="0.25">
      <c r="A72" s="4">
        <v>61</v>
      </c>
      <c r="B72" s="4">
        <v>3413</v>
      </c>
      <c r="C72" s="5" t="s">
        <v>77</v>
      </c>
      <c r="D72" s="4">
        <v>1</v>
      </c>
      <c r="E72" s="4" t="s">
        <v>18</v>
      </c>
      <c r="F72" s="12"/>
      <c r="G72" s="13">
        <v>0</v>
      </c>
      <c r="H72" s="6">
        <f>D72 * G72</f>
        <v>0</v>
      </c>
      <c r="I72">
        <v>1</v>
      </c>
    </row>
    <row r="73" spans="1:9" ht="75" x14ac:dyDescent="0.25">
      <c r="A73" s="4">
        <v>62</v>
      </c>
      <c r="B73" s="4">
        <v>3414</v>
      </c>
      <c r="C73" s="5" t="s">
        <v>49</v>
      </c>
      <c r="D73" s="4">
        <v>1</v>
      </c>
      <c r="E73" s="4" t="s">
        <v>18</v>
      </c>
      <c r="F73" s="12"/>
      <c r="G73" s="13">
        <v>0</v>
      </c>
      <c r="H73" s="6">
        <f>D73 * G73</f>
        <v>0</v>
      </c>
      <c r="I73">
        <v>1</v>
      </c>
    </row>
    <row r="74" spans="1:9" ht="45" x14ac:dyDescent="0.25">
      <c r="A74" s="4">
        <v>63</v>
      </c>
      <c r="B74" s="4">
        <v>3415</v>
      </c>
      <c r="C74" s="5" t="s">
        <v>78</v>
      </c>
      <c r="D74" s="4">
        <v>12</v>
      </c>
      <c r="E74" s="4" t="s">
        <v>18</v>
      </c>
      <c r="F74" s="12"/>
      <c r="G74" s="13">
        <v>0</v>
      </c>
      <c r="H74" s="6">
        <f>D74 * G74</f>
        <v>0</v>
      </c>
      <c r="I74">
        <v>1</v>
      </c>
    </row>
    <row r="75" spans="1:9" ht="30" x14ac:dyDescent="0.25">
      <c r="A75" s="4">
        <v>64</v>
      </c>
      <c r="B75" s="4">
        <v>3416</v>
      </c>
      <c r="C75" s="5" t="s">
        <v>79</v>
      </c>
      <c r="D75" s="4">
        <v>1</v>
      </c>
      <c r="E75" s="4" t="s">
        <v>18</v>
      </c>
      <c r="F75" s="12"/>
      <c r="G75" s="13">
        <v>0</v>
      </c>
      <c r="H75" s="6">
        <f>D75 * G75</f>
        <v>0</v>
      </c>
      <c r="I75">
        <v>1</v>
      </c>
    </row>
    <row r="76" spans="1:9" ht="45" x14ac:dyDescent="0.25">
      <c r="A76" s="4">
        <v>65</v>
      </c>
      <c r="B76" s="4">
        <v>3417</v>
      </c>
      <c r="C76" s="5" t="s">
        <v>80</v>
      </c>
      <c r="D76" s="4">
        <v>2</v>
      </c>
      <c r="E76" s="4" t="s">
        <v>18</v>
      </c>
      <c r="F76" s="12"/>
      <c r="G76" s="13">
        <v>0</v>
      </c>
      <c r="H76" s="6">
        <f>D76 * G76</f>
        <v>0</v>
      </c>
      <c r="I76">
        <v>1</v>
      </c>
    </row>
    <row r="77" spans="1:9" ht="30" x14ac:dyDescent="0.25">
      <c r="A77" s="4">
        <v>66</v>
      </c>
      <c r="B77" s="4">
        <v>3418</v>
      </c>
      <c r="C77" s="5" t="s">
        <v>81</v>
      </c>
      <c r="D77" s="4">
        <v>2</v>
      </c>
      <c r="E77" s="4" t="s">
        <v>18</v>
      </c>
      <c r="F77" s="12"/>
      <c r="G77" s="13">
        <v>0</v>
      </c>
      <c r="H77" s="6">
        <f>D77 * G77</f>
        <v>0</v>
      </c>
      <c r="I77">
        <v>1</v>
      </c>
    </row>
    <row r="78" spans="1:9" x14ac:dyDescent="0.25">
      <c r="A78" s="4">
        <v>67</v>
      </c>
      <c r="B78" s="4">
        <v>3419</v>
      </c>
      <c r="C78" s="5" t="s">
        <v>82</v>
      </c>
      <c r="D78" s="4">
        <v>2</v>
      </c>
      <c r="E78" s="4" t="s">
        <v>18</v>
      </c>
      <c r="F78" s="12"/>
      <c r="G78" s="13">
        <v>0</v>
      </c>
      <c r="H78" s="6">
        <f>D78 * G78</f>
        <v>0</v>
      </c>
      <c r="I78">
        <v>1</v>
      </c>
    </row>
    <row r="79" spans="1:9" x14ac:dyDescent="0.25">
      <c r="A79" s="7"/>
      <c r="B79" s="4"/>
      <c r="C79" s="5"/>
      <c r="D79" s="4"/>
      <c r="E79" s="4"/>
      <c r="F79" s="4"/>
      <c r="G79" s="6" t="s">
        <v>83</v>
      </c>
      <c r="H79" s="6">
        <f>SUM(H12:H78)</f>
        <v>0</v>
      </c>
    </row>
    <row r="80" spans="1:9" x14ac:dyDescent="0.25">
      <c r="A80" s="1"/>
      <c r="C80" s="2"/>
      <c r="E80" s="3"/>
    </row>
    <row r="81" spans="5:5" x14ac:dyDescent="0.25">
      <c r="E81" s="3"/>
    </row>
  </sheetData>
  <sheetProtection password="C0BE" sheet="1" objects="1" scenarios="1" selectLockedCells="1"/>
  <pageMargins left="0.511811024" right="0.511811024" top="0.78740157499999996" bottom="0.78740157499999996" header="0.31496062000000002" footer="0.31496062000000002"/>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Relatorio</vt:lpstr>
      <vt:lpstr>Plan1</vt:lpstr>
      <vt:lpstr>Plan2</vt:lpstr>
      <vt:lpstr>Plan3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dcterms:created xsi:type="dcterms:W3CDTF">2017-03-31T23:40:40Z</dcterms:created>
  <dcterms:modified xsi:type="dcterms:W3CDTF">2017-03-31T23:41:55Z</dcterms:modified>
</cp:coreProperties>
</file>