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105" windowWidth="5715" windowHeight="3915"/>
  </bookViews>
  <sheets>
    <sheet name="Relatorio" sheetId="4" r:id="rId1"/>
    <sheet name="Plan1" sheetId="1" r:id="rId2"/>
    <sheet name="Plan2" sheetId="2" r:id="rId3"/>
    <sheet name="Plan3" sheetId="3" r:id="rId4"/>
  </sheets>
  <calcPr calcId="144525"/>
</workbook>
</file>

<file path=xl/calcChain.xml><?xml version="1.0" encoding="utf-8"?>
<calcChain xmlns="http://schemas.openxmlformats.org/spreadsheetml/2006/main">
  <c r="H67" i="4" l="1"/>
  <c r="H66" i="4"/>
  <c r="H65" i="4"/>
  <c r="H64" i="4"/>
  <c r="H63" i="4"/>
  <c r="H62" i="4"/>
  <c r="H61" i="4"/>
  <c r="H60" i="4"/>
  <c r="H59" i="4"/>
  <c r="H58" i="4"/>
  <c r="H57" i="4"/>
  <c r="H56" i="4"/>
  <c r="H55" i="4"/>
  <c r="H54" i="4"/>
  <c r="H53" i="4"/>
  <c r="H52" i="4"/>
  <c r="H51" i="4"/>
  <c r="H50" i="4"/>
  <c r="H49" i="4"/>
  <c r="H48" i="4"/>
  <c r="H47" i="4"/>
  <c r="H46" i="4"/>
  <c r="H45" i="4"/>
  <c r="H44" i="4"/>
  <c r="H43" i="4"/>
  <c r="H42" i="4"/>
  <c r="H41" i="4"/>
  <c r="H40" i="4"/>
  <c r="H39" i="4"/>
  <c r="H38" i="4"/>
  <c r="H37" i="4"/>
  <c r="H36" i="4"/>
  <c r="H35" i="4"/>
  <c r="H34" i="4"/>
  <c r="H33" i="4"/>
  <c r="H32" i="4"/>
  <c r="H31" i="4"/>
  <c r="H30" i="4"/>
  <c r="H29" i="4"/>
  <c r="H28" i="4"/>
  <c r="H27" i="4"/>
  <c r="H26" i="4"/>
  <c r="H25" i="4"/>
  <c r="H24" i="4"/>
  <c r="H23" i="4"/>
  <c r="H22" i="4"/>
  <c r="H21" i="4"/>
  <c r="H20" i="4"/>
  <c r="H19" i="4"/>
  <c r="H18" i="4"/>
  <c r="H17" i="4"/>
  <c r="H16" i="4"/>
  <c r="H15" i="4"/>
  <c r="H14" i="4"/>
  <c r="H13" i="4"/>
  <c r="H12" i="4"/>
  <c r="H11" i="4"/>
  <c r="H68" i="4" s="1"/>
</calcChain>
</file>

<file path=xl/sharedStrings.xml><?xml version="1.0" encoding="utf-8"?>
<sst xmlns="http://schemas.openxmlformats.org/spreadsheetml/2006/main" count="132" uniqueCount="76">
  <si>
    <t>MUNICIPIO DE SERRA NEGRA DO NORTE</t>
  </si>
  <si>
    <t>PROCESSO LICITATÓRIO : PP0582017</t>
  </si>
  <si>
    <t>OBJETO DA LICITAÇÃO : Aquisição gradativa de materiais e equipamentos de informática</t>
  </si>
  <si>
    <t xml:space="preserve">NOME DO FORNECEDOR : </t>
  </si>
  <si>
    <t xml:space="preserve">CNPJ DO FORNECEDOR : </t>
  </si>
  <si>
    <t xml:space="preserve">ENDEREÇO DO FORNECEDOR : </t>
  </si>
  <si>
    <t xml:space="preserve">EMAIL DO FORNECEDOR : </t>
  </si>
  <si>
    <t xml:space="preserve">TELEFONE DO FORNECEDOR : </t>
  </si>
  <si>
    <t>Item</t>
  </si>
  <si>
    <t>Código</t>
  </si>
  <si>
    <t>Descrição</t>
  </si>
  <si>
    <t>Quantidade</t>
  </si>
  <si>
    <t>Unidade</t>
  </si>
  <si>
    <t>Marca</t>
  </si>
  <si>
    <t>Preço Unitário</t>
  </si>
  <si>
    <t>Total Item</t>
  </si>
  <si>
    <t>Lote</t>
  </si>
  <si>
    <t>PEN DRIVE COM CAPACIDADE DE ARMAZENAMENTO DE 16GB COM INTERFACE USB 3.0, PROCEDÊNCIA NACIONAL, TAXA MÍNIMA DE TRANSFERÊNCIA DE 15M/S, COMPATÍVEL AOS SISTEMAS OPERACIONAIS: WINDOWS XP, VISTA, MAC OS 10+ E LINUX E C/ GARANTIA MÍNIMA DE 12 MESES.</t>
  </si>
  <si>
    <t>UN</t>
  </si>
  <si>
    <t>PEN DRIVE COM CAPACIDADE DE ARMAZENAMENTO DE 32GB COM INTERFACE USB 2.0, PROCEDÊNCIA NACIONAL, TAXA MÍNIMA DE TRANSFERÊNCIA DE 15M/S, COMPATÍVEL AOS SISTEMAS OPERACIONAIS: WINDOWS XP, VISTA, MAC OS 10+ E LINUX E C/ GARANTIA MÍNIMA DE 12 MESES.</t>
  </si>
  <si>
    <t>HD EXTERNO PORTÁTIL DE PROCEDÊNCIA NACIONAL, COM CAPACIDADE DE ARMAZENAMENTO DE 1TB, CONEXÃO USB 2.0 E 3.0, VELOCIDADE DE TRANSFERÊNCIA DE DADOS DE 5GB/S, COMPATÍVEL COM TODOS OS SISTEMAS OPERACIONAIS, ALIMENTAÇÃO POR USB 2.0 E C/ GARANTIA MÍNIMA DE 12 ME</t>
  </si>
  <si>
    <t>HD EXTERNO PORTÁTIL DE PROCEDÊNCIA NACIONAL, COM CAPACIDADE DE ARMAZENAMENTO DE 1 TB, CONEXÃO USB, VELOCIDADE DE TRANSFERÊNCIA DE DADOS DE 480MB/S USANDO USB 2.0, COMPATÍVEL COM TODOS OS SISTEMAS OPERACIONAIS, ALIMENTAÇÃO POR USB E C/ GARANTIA MÍNIMA DE 1</t>
  </si>
  <si>
    <t>ADAPTADOR WIRELESS USB COM ANTENA, DE PROCEDÊNCIA NACIONAL, COM VELOCIDADE DE 150 MBPS EM UMA FREQUÊNCIA DE 2,4 GHZ, DISTÂNCIA DE TRANSMISSÃO MÍNIMA DE 100MT INTERNO E 300MT EXTERNO², C/ GARANTIA MÍNIMA DE 12 MESES.</t>
  </si>
  <si>
    <t>ROTEADOR WIRELESS, DE PROCEDÊNCIA NACIONAL, COM TAXA DE TRANSFERÊNCIA DE 300 MBPS, PORTANDO 2 ANTENAS DE TRANSMISSÃO DE DADOS DE 5DBI, COM ALIMENTAÇÃO 220V E GARANTIA MÍNIMA DE 12 MESES.</t>
  </si>
  <si>
    <t>ROTEADOR WIRELESS, DE PROCEDÊNCIA NACIONAL, COM TAXA DE TRANSFERÊNCIA DE 150 MBPS, PORTANDO 1 ANTENAS DE TRANSMISSÃO DE DADOS DE 5DBI, COM ALIMENTAÇÃO 220V E GARANTIA MÍNIMA DE 12 MESES.</t>
  </si>
  <si>
    <t>MOUSE ÓPTICO USB 800 DPI,DE PROCEDÊNCIA NACIONAL, COM RODA DE ROLAGEM (SCROLL), PLUG E PLAY E C/ GARANTIA MÍNIMA DE 12 MESES.</t>
  </si>
  <si>
    <t>TECLADO USB PADRÃO DE PROCEDÊNCIA NACIONAL, COM NO MÍNIMO 109 TECLAS, EQUIPAMENTO COMPATÍVEL A PC E C/ GARANTIA MÍNIMA DE 12 MESES.</t>
  </si>
  <si>
    <t>CAIXA DE SOM MULTIMÍDIA 3W USB DE PROCEDÊNCIA NACIONAL, ESTÉREO, COM SAÍDA PARA FONE DE OUVIDO, LED INDICADOR DE ENERGIA, CONTROLE DE VOLUME E BOTÃO LIGA/DESLIGA, C/ GARANTIA MÍNIMA DE 12 MESES.</t>
  </si>
  <si>
    <t>ESTABILIZADOR COM POTÊNCIA DE 500VA, DE PROCEDÊNCIA NACIONAL, COM NO MÍNIMO 4 ENTRADAS DE TOMADAS, COM ALIMENTAÇÃO 220V E C/ GARANTIA MÍNIMA DE 12 MESES.</t>
  </si>
  <si>
    <t>ESTABILIZADOR COM POTÊNCIA DE 1500VA/1500W, DE PROCEDÊNCIA NACIONAL, COM 6 ENTRADAS DE TOMADAS, COM ALIMENTAÇÃO 220V E C/ GARANTIA MÍNIMA DE 12 MESES.</t>
  </si>
  <si>
    <t xml:space="preserve">MONITOR LED 18,5" WIDE (16:9), DE PROCEDÊNCIA NACIONAL, RESOLUÇÃO MÍNIMA DE 1366X768 E COM GARANTIA MÍNIMA DE 12 MESES. </t>
  </si>
  <si>
    <t>COMPUTADOR COM PROCESSADOR INTEL CORE I5 (MÍNIMO 3.2 GHZ), DE PROCEDÊNCIA NACIONAL, MEMÓRIA DE 8GB, BARRAMENTO DE 1333 MHZ, CACHE DE 6M, HD DE 2TB, DRIVE DE DVDRW, REDE 10/100 MBITS, SOM INTEGRADO, MEMÓRIA DE VÍDEO INTEGRADO, SISTEMA OPERACIONAL WINDOWS 7</t>
  </si>
  <si>
    <t>COMPUTADOR COM PROCESSADOR INTEL CORE I3, 3.70 GHZ DE PROCEDÊNCIA NACIONAL, MEMÓRIA DE 4GB, BARRAMENTO DE 1333 MHZ, HD DE 1 TB, DRIVE DE DVDRW: LEITOR E GRAVADOR DE CD E DVD, REDE 10/100 MBITS, SOM INTEGRADO, MEMÓRIA DE VÍDEO INTEGRADO, SISTEMA OPERACIONA</t>
  </si>
  <si>
    <t>NOTEBOOK LED 14" DE PROCEDÊNCIA NACIONAL, COM PROCESSADOR INTEL DUAL-CORE (MÍNIMO 2.0 GHZ), SISTEMA OPERACIONAL WINDOWS 8, CACHE MÍNIMO DE 2M, MEMÓRIA RAM DE 2GB, HD DE 500GB, DRIVE DE LEITOR E GRAVADOR DE CD E DVD, SOM E MICROFONE EMBUTIDO, COM WIRELESS,</t>
  </si>
  <si>
    <t xml:space="preserve">NOTEBOOK LED 14" DE PROCEDÊNCIA NACIONAL, COM PROCESSADOR INTEL CORE I3, SISTEMA OPERACIONAL WINDOWS 8, CACHE MÍNIMO DE 3M,BARRAMENTO DE NO MÍNIMO 2,4 GHZ, MEMÓRIA RAM DE 4GB, HD DE 320GB, DRIVE DE LEITOR E GRAVADOR DE CD E DVD, SOM E MICROFONE EMBUTIDO, </t>
  </si>
  <si>
    <t>IMPRESSORA A LASER COM FUNÇÕES DE: IMPRESSORA; COPIADORA; SCANNER, COM SISTEMA DE IMPRESSÃO MONOCROMÁTICA, CONEXÕES: 1- USB 2.0, 1- PLACA DE REDE COM CONEXÃO  RJ45, VELOCIDADE DE IMPRESSÃO 40PPM, RESOLUÇÃO MÁXIMA EM PRETO DE 1200 DPI, CICLO MENSAL DE TRAB</t>
  </si>
  <si>
    <t>IMPRESSORA A LASER, COM SISTEMA DE IMPRESSÃO COLORIDO, CONEXÕES: 1- USB 2.0 DE ALTA VELOCIDADE, 1- PLACA DE REDE COM CONEXÃO  RJ45, VELOCIDADE DE IMPRESSÃO EM CORES (NORMAL/CARTA) ATÉ 8PPM, VELOCIDADE DE IMPRESSÃO EM PRETO (NORMAL/CARTA) ATÉ 12PPM, RESOLU</t>
  </si>
  <si>
    <t>"IMPRESSORA , COPIADORA E SCANNER/WIRELESS, RESOLUSÃO MÁXIMA DE IMPRESSÃO 5760 X 1440 DPI, VELOCIDADE MÍNIMA DE IMPRESSÃO 33 PPM EM PRETO E 15 PPM EM CORES, CABO USB INCLUSO, CAPACIDADE DE ENTRADE DE PAPEL MÍNIMA DE 100 FOLHAS TAMANHO A4, CAPACIDADE DE SA</t>
  </si>
  <si>
    <t>FRAGMENTADORA AUTOMÁTICA 12 FOLHAS C/ CESTO , COM ABERTURA DA FENDA EM 220MM SEPARADA PARA PAPEL E CD/DVD,TEMPO DE FRAGMENTAÇÃO CONTINUA DE 3 MIN., TEMPO DE DESCANSO DE 10 MIN., FRAGMENTA CARTÃO DE CRÉDITO (UM POR VEZ), 3 POSIÇÕES DE CHAVES SELETORA COM T</t>
  </si>
  <si>
    <t>CABO USB A (MACHO) PARA A (FÊMEA) 2.0, COMPRIMENTO DE     5M, COM GARANTIA MÍNIMA DE 3 MESES.</t>
  </si>
  <si>
    <t>CABO USB A/B 2.0, COMPRIMENTO DE 1,80M, COM GARANTIA MÍNIMA DE 3 MESES.</t>
  </si>
  <si>
    <t>CABO USB A/B 2.0, COMPRIMENTO DE 5M, COM GARANTIA MÍNIMA DE 3 MESES.</t>
  </si>
  <si>
    <t>CABO DE REDES COM EMENDA RJ45, COMPRIMENTO DE 3M, COM GARANTIA MÍNIMA DE 3 MESES.</t>
  </si>
  <si>
    <t>CABO DE REDES COM EMENDA RJ45, COMPRIMENTO DE 5M, COM GARANTIA MÍNIMA DE 3 MESES.</t>
  </si>
  <si>
    <t>CABO DE REDES COM EMENDA RJ45, COMPRIMENTO DE 10M, COM GARANTIA MÍNIMA DE 3 MESES.</t>
  </si>
  <si>
    <t>SWITCH 8 PORTAS DE PROCEDÊNCIA NACIONAL E C/ GARANTIA MÍNIMA DE 12 MESES.</t>
  </si>
  <si>
    <t>ESTABILIZADOR DE PROCEDÊNCIA NACIONAL, COM POTÊNCIA DE 300VA, COM NO MÍNIMO 4 TOMADAS, ALIMENTAÇÃO 220V E C/ GARANTIA MÍNIMA DE 12 MESES.</t>
  </si>
  <si>
    <t>MALETA ENVELOPE PARA NOTEBOOK DE 14"</t>
  </si>
  <si>
    <t>MOUSE RETRÁTIL ÓPTICO USB DE PROCEDÊNCIA NACIONAL, COM RODA DE ROLAGEM (SCROLL), PLUG &amp; PLAY, SE ALIMENTA QUANDO CONECTADO AO EQUIPAMENTO, GARANTIA MÍNIMA DE 12 MESES.</t>
  </si>
  <si>
    <t>MEMÓRIA RAM 1 GB DDR 400 MHZ, PROCEDÊNCIA NACIONAL., C/ GARANTIA MÍNIMA DE 6 MESES.</t>
  </si>
  <si>
    <t>MEMÓRIA RAM 2 GB DDR2 800 MHZ, PROCEDÊNCIA NACIONAL, C/ GARANTIA MÍNIMA DE 6 MESES.</t>
  </si>
  <si>
    <t>MEMÓRIA RAM 2 GB DDR3 1066 MHZ, PROCEDÊNCIA NACIONAL, C/ GARANTIA MÍNIMA DE 6 MESES.</t>
  </si>
  <si>
    <t>MEMÓRIA RAM 4 GB DDR3 1066 MHZ, PROCEDÊNCIA NACIONAL, C/ GARANTIA MÍNIMA DE 6 MESES.</t>
  </si>
  <si>
    <t>CABO DE FORÇA SATA PARA FONTE, C/ GARANTIA MÍNIMA DE 6 MESES.</t>
  </si>
  <si>
    <t>CABO DE DADOS PARA HD SATA, C/ GARANTIA MÍNIMA DE 6 MESES.</t>
  </si>
  <si>
    <t>CABO DE FORÇA</t>
  </si>
  <si>
    <t>CABO DE FORÇA PARA VGA 15 PINOS, 1,80MTS C/ GARANTIA MÍNIMA DE 6 MESES.</t>
  </si>
  <si>
    <t>HD INTERNO SATA 1 TB PARA COMPUTADOR, DE PROCEDÊNCIA NACIONAL E COM GARANTIA MÍNIMA DE 6 MESES.</t>
  </si>
  <si>
    <t>HD INTERNO SATA 500 GB PARA COMPUTADOR DE PROCEDÊNCIA NACIONAL E COM GARANTIA MÍNIMA DE 6 MESES.</t>
  </si>
  <si>
    <t>COOLER GABINETE VENTILAÇÃO DE 10 CENTÍMETROS DE PROCEDÊNCIA NACIONAL</t>
  </si>
  <si>
    <t>FONTE ATX DE 400W REAIS, DE PROCEDÊNCIA NACIONAL C/ GARANTIA MÍNIMA DE 6 MESES.</t>
  </si>
  <si>
    <t>FONTE ATX DE 500W REAIS, DE PROCEDÊNCIA NACIONAL C/ GARANTIA MÍNIMA DE 6 MESES.</t>
  </si>
  <si>
    <t>FONTE ATX DE 400W, DE PROCEDÊNCIA NACIONAL C/ GARANTIA MÍNIMA DE 3 MESES.</t>
  </si>
  <si>
    <t>FONTE ATX DE 500W, DE PROCEDÊNCIA NACIONAL C/ GARANTIA MÍNIMA DE 3 MESES.</t>
  </si>
  <si>
    <t>CABEÇA CONECTOR RJ45 PARA LAN (PLUG)</t>
  </si>
  <si>
    <t>CABO DE REDE MTS</t>
  </si>
  <si>
    <t>ADAPTADOR REDE USB 10/100 LAN RJ45, C/ GARANTIA MÍNIMA DE 6 MESES.</t>
  </si>
  <si>
    <t xml:space="preserve">PROJETOR DE MESA MULTIMÍDIA COM PROCEDÊNCIA NACIONAL, RESOLUÇÃO DE NO MÍNIMO 1280X800 WXGA, LUMINOSIDADE MÍNIMA DE 2600 LUMENS, LÂMPADA DE  ALTO RENDIMENTO E TECNOLOGIA 3LCD, LENTE FIXA FOCO MANUAL E ZOOM DIGITAL, CONEXÕES VGA/USB, COM ALIMENTAÇÃO 220V E </t>
  </si>
  <si>
    <t>"NOBREAK, POTENCIA NOMINAL MÍNIMA 1200 VA, TENSÃO DE ENTRADA BIVOLT 
AUTOMÁTICA (115/220 VOLTS), COM AS SEGUINTES CARACTERÍSTICAS: 
• TENSÃO DE SAÍDA:115 VOLTS; 
• TENSÃO DE ENTRADA BIVOLT AUTOMÁTICA (115/220 VOLTS); 
• NUMERO MÍNIMO DE TOMADAS: 04; 
• FR</t>
  </si>
  <si>
    <t>"LEITOR DE CÓDIGO DE BARRA - FONTE DE LUZ: DIODO DE LASER VISÍVEL 650 NM ± 10 NM - INDICADORES VISUAIS: VERDE = PRONTO PARA LEITURA; VERMELHO = BOA LEITURA- INTERFACES DO SISTEMA: USB - ALIMENTAÇÃO DE ENTRADA: 5 VDC ± 0.25 V - POTÊNCIA DE OPERAÇÃO (TÍPICO</t>
  </si>
  <si>
    <t>SCANNER DE MESA, COM RESOLUÇÃO ÓPTICA MÍNIMA DE 600 DPI, PRONFUNDIDADE MÍNIMA DE 16 BITS, CONEXÃO USB 2.0 DE ALTA VELOCIDADE E WIFI, VELOCIDADE MÍNIMA DE DIGITALIZAÇÃO: 26PPM/52IPM, BIVOLT, SISTEMA OPERACIONAL : WINDOWS® 8, WINDOWS 7, WINDOWS VISTA® (32/6</t>
  </si>
  <si>
    <t>TABLET DE 10.1", TECNOLOGIA 3G, WI-FI, PROCESSADOR DUAL CORE 1,6 GHZ, COM VERSÃO ANDROID MÍNIMA DE 4.2, MEMÓRIA MÍNIMA DE 16 GB, CAMERA TRASEIRA E FRONTAL, NA COR BRANCA OU PRETO, ACOMPANHADO DE CARREGADOR, FONE DE OUVIDA, CABO USB.</t>
  </si>
  <si>
    <t>MOCHILA PARA TABLET DE 10.1"</t>
  </si>
  <si>
    <t>SERVIDOR TORRE INTEL QUAD-CORE XENON E5, 2.8 GHZ, 8GB, DDR 4, 1TB, COM WINDOWS, COM GARANTIA MÍNIMA DE FÁBRICA DE 12 MESES.</t>
  </si>
  <si>
    <t>CAMERA DIGITAL SEMI-PROFISSIONAL, COM ESTABILIZADOR DE IMAGENS, ARMAZENAMENTO SD, ACOMPANHADO COM UM CARTÃO DE NO MÍNIMO 32GB, BATERIA RECARREGÁVEL, QUALIDADE DE GRAVAÇÃO EM FULL HD, 18 MP, ZOOM ÓPTICO 42X (24-1.000MM), ZOOM DIGITAL 2X (2.000MM), COM GARA</t>
  </si>
  <si>
    <t>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</si>
</sst>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0.00\)"/>
  </numFmts>
  <fonts count="1" x14ac:knownFonts="1">
    <font>
      <sz val="11"/>
      <color theme="1"/>
      <name val="Calibri"/>
      <family val="2"/>
      <scheme val="minor"/>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8"/>
      </left>
      <right style="thin">
        <color indexed="8"/>
      </right>
      <top style="thin">
        <color indexed="8"/>
      </top>
      <bottom style="thin">
        <color indexed="8"/>
      </bottom>
      <diagonal/>
    </border>
  </borders>
  <cellStyleXfs count="1">
    <xf numFmtId="0" fontId="0" fillId="0" borderId="0"/>
  </cellStyleXfs>
  <cellXfs count="14">
    <xf numFmtId="0" fontId="0" fillId="0" borderId="0" xfId="0"/>
    <xf numFmtId="0" fontId="0" fillId="0" borderId="0" xfId="0" applyFont="1"/>
    <xf numFmtId="0" fontId="0" fillId="0" borderId="0" xfId="0" applyAlignment="1">
      <alignment wrapText="1"/>
    </xf>
    <xf numFmtId="0" fontId="0" fillId="0" borderId="0" xfId="0" applyAlignment="1">
      <alignment horizontal="center"/>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164" fontId="0" fillId="0" borderId="1" xfId="0" applyNumberFormat="1" applyFill="1" applyBorder="1" applyAlignment="1">
      <alignment horizontal="center" vertical="center"/>
    </xf>
    <xf numFmtId="0" fontId="0" fillId="0" borderId="1" xfId="0" applyFont="1" applyFill="1" applyBorder="1" applyAlignment="1">
      <alignment horizontal="center" vertical="center"/>
    </xf>
    <xf numFmtId="0" fontId="0" fillId="0" borderId="0" xfId="0" applyFont="1" applyProtection="1">
      <protection locked="0"/>
    </xf>
    <xf numFmtId="0" fontId="0" fillId="0" borderId="0" xfId="0" applyProtection="1">
      <protection locked="0"/>
    </xf>
    <xf numFmtId="0" fontId="0" fillId="0" borderId="0" xfId="0" applyAlignment="1" applyProtection="1">
      <alignment wrapText="1"/>
      <protection locked="0"/>
    </xf>
    <xf numFmtId="0" fontId="0" fillId="0" borderId="0" xfId="0" applyAlignment="1" applyProtection="1">
      <alignment horizontal="center"/>
      <protection locked="0"/>
    </xf>
    <xf numFmtId="0" fontId="0" fillId="2" borderId="1" xfId="0" applyFill="1" applyBorder="1" applyAlignment="1" applyProtection="1">
      <alignment horizontal="center" vertical="center"/>
      <protection locked="0"/>
    </xf>
    <xf numFmtId="164" fontId="0" fillId="2" borderId="1" xfId="0" applyNumberFormat="1"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tabSelected="1" workbookViewId="0">
      <selection activeCell="G6" sqref="G6"/>
    </sheetView>
  </sheetViews>
  <sheetFormatPr defaultRowHeight="15" x14ac:dyDescent="0.25"/>
  <cols>
    <col min="1" max="1" width="5.7109375" customWidth="1"/>
    <col min="2" max="2" width="7.140625" customWidth="1"/>
    <col min="3" max="3" width="50.7109375" customWidth="1"/>
    <col min="4" max="4" width="11.5703125" customWidth="1"/>
    <col min="6" max="6" width="19.85546875" customWidth="1"/>
    <col min="7" max="8" width="15.7109375" customWidth="1"/>
    <col min="9" max="9" width="0" hidden="1" customWidth="1"/>
  </cols>
  <sheetData>
    <row r="1" spans="1:9" x14ac:dyDescent="0.25">
      <c r="A1" s="8" t="s">
        <v>0</v>
      </c>
      <c r="B1" s="9"/>
      <c r="C1" s="10"/>
      <c r="D1" s="9"/>
      <c r="E1" s="11"/>
      <c r="F1" s="9"/>
      <c r="G1" s="9"/>
      <c r="H1" s="9"/>
    </row>
    <row r="2" spans="1:9" x14ac:dyDescent="0.25">
      <c r="A2" s="8" t="s">
        <v>1</v>
      </c>
      <c r="B2" s="9"/>
      <c r="C2" s="10"/>
      <c r="D2" s="9"/>
      <c r="E2" s="11"/>
      <c r="F2" s="9"/>
      <c r="G2" s="9"/>
      <c r="H2" s="9"/>
    </row>
    <row r="3" spans="1:9" x14ac:dyDescent="0.25">
      <c r="A3" s="8" t="s">
        <v>2</v>
      </c>
      <c r="B3" s="9"/>
      <c r="C3" s="10"/>
      <c r="D3" s="9"/>
      <c r="E3" s="11"/>
      <c r="F3" s="9"/>
      <c r="G3" s="9"/>
      <c r="H3" s="9"/>
    </row>
    <row r="4" spans="1:9" x14ac:dyDescent="0.25">
      <c r="A4" s="8" t="s">
        <v>3</v>
      </c>
      <c r="B4" s="9"/>
      <c r="C4" s="10"/>
      <c r="D4" s="9"/>
      <c r="E4" s="11"/>
      <c r="F4" s="9"/>
      <c r="G4" s="9"/>
      <c r="H4" s="9"/>
    </row>
    <row r="5" spans="1:9" x14ac:dyDescent="0.25">
      <c r="A5" s="8" t="s">
        <v>4</v>
      </c>
      <c r="B5" s="9"/>
      <c r="C5" s="10"/>
      <c r="D5" s="9"/>
      <c r="E5" s="11"/>
      <c r="F5" s="9"/>
      <c r="G5" s="9"/>
      <c r="H5" s="9"/>
    </row>
    <row r="6" spans="1:9" x14ac:dyDescent="0.25">
      <c r="A6" s="8" t="s">
        <v>5</v>
      </c>
      <c r="B6" s="9"/>
      <c r="C6" s="10"/>
      <c r="D6" s="9"/>
      <c r="E6" s="11"/>
      <c r="F6" s="9"/>
      <c r="G6" s="9"/>
      <c r="H6" s="9"/>
    </row>
    <row r="7" spans="1:9" x14ac:dyDescent="0.25">
      <c r="A7" s="8" t="s">
        <v>6</v>
      </c>
      <c r="B7" s="9"/>
      <c r="C7" s="10"/>
      <c r="D7" s="9"/>
      <c r="E7" s="11"/>
      <c r="F7" s="9"/>
      <c r="G7" s="9"/>
      <c r="H7" s="9"/>
    </row>
    <row r="8" spans="1:9" x14ac:dyDescent="0.25">
      <c r="A8" s="8" t="s">
        <v>7</v>
      </c>
      <c r="B8" s="9"/>
      <c r="C8" s="10"/>
      <c r="D8" s="9"/>
      <c r="E8" s="11"/>
      <c r="F8" s="9"/>
      <c r="G8" s="9"/>
      <c r="H8" s="9"/>
    </row>
    <row r="9" spans="1:9" x14ac:dyDescent="0.25">
      <c r="A9" s="1"/>
      <c r="C9" s="2"/>
      <c r="E9" s="3"/>
    </row>
    <row r="10" spans="1:9" x14ac:dyDescent="0.25">
      <c r="A10" s="4" t="s">
        <v>8</v>
      </c>
      <c r="B10" s="4" t="s">
        <v>9</v>
      </c>
      <c r="C10" s="5" t="s">
        <v>10</v>
      </c>
      <c r="D10" s="4" t="s">
        <v>11</v>
      </c>
      <c r="E10" s="4" t="s">
        <v>12</v>
      </c>
      <c r="F10" s="4" t="s">
        <v>13</v>
      </c>
      <c r="G10" s="4" t="s">
        <v>14</v>
      </c>
      <c r="H10" s="4" t="s">
        <v>15</v>
      </c>
      <c r="I10" t="s">
        <v>16</v>
      </c>
    </row>
    <row r="11" spans="1:9" ht="90" x14ac:dyDescent="0.25">
      <c r="A11" s="4">
        <v>1</v>
      </c>
      <c r="B11" s="4">
        <v>3623</v>
      </c>
      <c r="C11" s="5" t="s">
        <v>17</v>
      </c>
      <c r="D11" s="4">
        <v>15</v>
      </c>
      <c r="E11" s="4" t="s">
        <v>18</v>
      </c>
      <c r="F11" s="12"/>
      <c r="G11" s="13">
        <v>0</v>
      </c>
      <c r="H11" s="6">
        <f>D11 * G11</f>
        <v>0</v>
      </c>
      <c r="I11">
        <v>1</v>
      </c>
    </row>
    <row r="12" spans="1:9" ht="90" x14ac:dyDescent="0.25">
      <c r="A12" s="4">
        <v>2</v>
      </c>
      <c r="B12" s="4">
        <v>3624</v>
      </c>
      <c r="C12" s="5" t="s">
        <v>19</v>
      </c>
      <c r="D12" s="4">
        <v>12</v>
      </c>
      <c r="E12" s="4" t="s">
        <v>18</v>
      </c>
      <c r="F12" s="12"/>
      <c r="G12" s="13">
        <v>0</v>
      </c>
      <c r="H12" s="6">
        <f>D12 * G12</f>
        <v>0</v>
      </c>
      <c r="I12">
        <v>1</v>
      </c>
    </row>
    <row r="13" spans="1:9" ht="105" x14ac:dyDescent="0.25">
      <c r="A13" s="4">
        <v>3</v>
      </c>
      <c r="B13" s="4">
        <v>3625</v>
      </c>
      <c r="C13" s="5" t="s">
        <v>20</v>
      </c>
      <c r="D13" s="4">
        <v>5</v>
      </c>
      <c r="E13" s="4" t="s">
        <v>18</v>
      </c>
      <c r="F13" s="12"/>
      <c r="G13" s="13">
        <v>0</v>
      </c>
      <c r="H13" s="6">
        <f>D13 * G13</f>
        <v>0</v>
      </c>
      <c r="I13">
        <v>1</v>
      </c>
    </row>
    <row r="14" spans="1:9" ht="90" x14ac:dyDescent="0.25">
      <c r="A14" s="4">
        <v>4</v>
      </c>
      <c r="B14" s="4">
        <v>3626</v>
      </c>
      <c r="C14" s="5" t="s">
        <v>21</v>
      </c>
      <c r="D14" s="4">
        <v>3</v>
      </c>
      <c r="E14" s="4" t="s">
        <v>18</v>
      </c>
      <c r="F14" s="12"/>
      <c r="G14" s="13">
        <v>0</v>
      </c>
      <c r="H14" s="6">
        <f>D14 * G14</f>
        <v>0</v>
      </c>
      <c r="I14">
        <v>1</v>
      </c>
    </row>
    <row r="15" spans="1:9" ht="75" x14ac:dyDescent="0.25">
      <c r="A15" s="4">
        <v>5</v>
      </c>
      <c r="B15" s="4">
        <v>3627</v>
      </c>
      <c r="C15" s="5" t="s">
        <v>22</v>
      </c>
      <c r="D15" s="4">
        <v>7</v>
      </c>
      <c r="E15" s="4" t="s">
        <v>18</v>
      </c>
      <c r="F15" s="12"/>
      <c r="G15" s="13">
        <v>0</v>
      </c>
      <c r="H15" s="6">
        <f>D15 * G15</f>
        <v>0</v>
      </c>
      <c r="I15">
        <v>1</v>
      </c>
    </row>
    <row r="16" spans="1:9" ht="75" x14ac:dyDescent="0.25">
      <c r="A16" s="4">
        <v>6</v>
      </c>
      <c r="B16" s="4">
        <v>3628</v>
      </c>
      <c r="C16" s="5" t="s">
        <v>23</v>
      </c>
      <c r="D16" s="4">
        <v>7</v>
      </c>
      <c r="E16" s="4" t="s">
        <v>18</v>
      </c>
      <c r="F16" s="12"/>
      <c r="G16" s="13">
        <v>0</v>
      </c>
      <c r="H16" s="6">
        <f>D16 * G16</f>
        <v>0</v>
      </c>
      <c r="I16">
        <v>1</v>
      </c>
    </row>
    <row r="17" spans="1:9" ht="75" x14ac:dyDescent="0.25">
      <c r="A17" s="4">
        <v>7</v>
      </c>
      <c r="B17" s="4">
        <v>3629</v>
      </c>
      <c r="C17" s="5" t="s">
        <v>24</v>
      </c>
      <c r="D17" s="4">
        <v>5</v>
      </c>
      <c r="E17" s="4" t="s">
        <v>18</v>
      </c>
      <c r="F17" s="12"/>
      <c r="G17" s="13">
        <v>0</v>
      </c>
      <c r="H17" s="6">
        <f>D17 * G17</f>
        <v>0</v>
      </c>
      <c r="I17">
        <v>1</v>
      </c>
    </row>
    <row r="18" spans="1:9" ht="45" x14ac:dyDescent="0.25">
      <c r="A18" s="4">
        <v>8</v>
      </c>
      <c r="B18" s="4">
        <v>3630</v>
      </c>
      <c r="C18" s="5" t="s">
        <v>25</v>
      </c>
      <c r="D18" s="4">
        <v>50</v>
      </c>
      <c r="E18" s="4" t="s">
        <v>18</v>
      </c>
      <c r="F18" s="12"/>
      <c r="G18" s="13">
        <v>0</v>
      </c>
      <c r="H18" s="6">
        <f>D18 * G18</f>
        <v>0</v>
      </c>
      <c r="I18">
        <v>1</v>
      </c>
    </row>
    <row r="19" spans="1:9" ht="60" x14ac:dyDescent="0.25">
      <c r="A19" s="4">
        <v>9</v>
      </c>
      <c r="B19" s="4">
        <v>3631</v>
      </c>
      <c r="C19" s="5" t="s">
        <v>26</v>
      </c>
      <c r="D19" s="4">
        <v>50</v>
      </c>
      <c r="E19" s="4" t="s">
        <v>18</v>
      </c>
      <c r="F19" s="12"/>
      <c r="G19" s="13">
        <v>0</v>
      </c>
      <c r="H19" s="6">
        <f>D19 * G19</f>
        <v>0</v>
      </c>
      <c r="I19">
        <v>1</v>
      </c>
    </row>
    <row r="20" spans="1:9" ht="75" x14ac:dyDescent="0.25">
      <c r="A20" s="4">
        <v>10</v>
      </c>
      <c r="B20" s="4">
        <v>3632</v>
      </c>
      <c r="C20" s="5" t="s">
        <v>27</v>
      </c>
      <c r="D20" s="4">
        <v>15</v>
      </c>
      <c r="E20" s="4" t="s">
        <v>18</v>
      </c>
      <c r="F20" s="12"/>
      <c r="G20" s="13">
        <v>0</v>
      </c>
      <c r="H20" s="6">
        <f>D20 * G20</f>
        <v>0</v>
      </c>
      <c r="I20">
        <v>1</v>
      </c>
    </row>
    <row r="21" spans="1:9" ht="60" x14ac:dyDescent="0.25">
      <c r="A21" s="4">
        <v>11</v>
      </c>
      <c r="B21" s="4">
        <v>3633</v>
      </c>
      <c r="C21" s="5" t="s">
        <v>28</v>
      </c>
      <c r="D21" s="4">
        <v>15</v>
      </c>
      <c r="E21" s="4" t="s">
        <v>18</v>
      </c>
      <c r="F21" s="12"/>
      <c r="G21" s="13">
        <v>0</v>
      </c>
      <c r="H21" s="6">
        <f>D21 * G21</f>
        <v>0</v>
      </c>
      <c r="I21">
        <v>1</v>
      </c>
    </row>
    <row r="22" spans="1:9" ht="60" x14ac:dyDescent="0.25">
      <c r="A22" s="4">
        <v>12</v>
      </c>
      <c r="B22" s="4">
        <v>3634</v>
      </c>
      <c r="C22" s="5" t="s">
        <v>29</v>
      </c>
      <c r="D22" s="4">
        <v>10</v>
      </c>
      <c r="E22" s="4" t="s">
        <v>18</v>
      </c>
      <c r="F22" s="12"/>
      <c r="G22" s="13">
        <v>0</v>
      </c>
      <c r="H22" s="6">
        <f>D22 * G22</f>
        <v>0</v>
      </c>
      <c r="I22">
        <v>1</v>
      </c>
    </row>
    <row r="23" spans="1:9" ht="45" x14ac:dyDescent="0.25">
      <c r="A23" s="4">
        <v>13</v>
      </c>
      <c r="B23" s="4">
        <v>3635</v>
      </c>
      <c r="C23" s="5" t="s">
        <v>30</v>
      </c>
      <c r="D23" s="4">
        <v>12</v>
      </c>
      <c r="E23" s="4" t="s">
        <v>18</v>
      </c>
      <c r="F23" s="12"/>
      <c r="G23" s="13">
        <v>0</v>
      </c>
      <c r="H23" s="6">
        <f>D23 * G23</f>
        <v>0</v>
      </c>
      <c r="I23">
        <v>1</v>
      </c>
    </row>
    <row r="24" spans="1:9" ht="90" x14ac:dyDescent="0.25">
      <c r="A24" s="4">
        <v>14</v>
      </c>
      <c r="B24" s="4">
        <v>3636</v>
      </c>
      <c r="C24" s="5" t="s">
        <v>31</v>
      </c>
      <c r="D24" s="4">
        <v>7</v>
      </c>
      <c r="E24" s="4" t="s">
        <v>18</v>
      </c>
      <c r="F24" s="12"/>
      <c r="G24" s="13">
        <v>0</v>
      </c>
      <c r="H24" s="6">
        <f>D24 * G24</f>
        <v>0</v>
      </c>
      <c r="I24">
        <v>1</v>
      </c>
    </row>
    <row r="25" spans="1:9" ht="90" x14ac:dyDescent="0.25">
      <c r="A25" s="4">
        <v>15</v>
      </c>
      <c r="B25" s="4">
        <v>3637</v>
      </c>
      <c r="C25" s="5" t="s">
        <v>32</v>
      </c>
      <c r="D25" s="4">
        <v>10</v>
      </c>
      <c r="E25" s="4" t="s">
        <v>18</v>
      </c>
      <c r="F25" s="12"/>
      <c r="G25" s="13">
        <v>0</v>
      </c>
      <c r="H25" s="6">
        <f>D25 * G25</f>
        <v>0</v>
      </c>
      <c r="I25">
        <v>1</v>
      </c>
    </row>
    <row r="26" spans="1:9" ht="90" x14ac:dyDescent="0.25">
      <c r="A26" s="4">
        <v>16</v>
      </c>
      <c r="B26" s="4">
        <v>3638</v>
      </c>
      <c r="C26" s="5" t="s">
        <v>33</v>
      </c>
      <c r="D26" s="4">
        <v>2</v>
      </c>
      <c r="E26" s="4" t="s">
        <v>18</v>
      </c>
      <c r="F26" s="12"/>
      <c r="G26" s="13">
        <v>0</v>
      </c>
      <c r="H26" s="6">
        <f>D26 * G26</f>
        <v>0</v>
      </c>
      <c r="I26">
        <v>1</v>
      </c>
    </row>
    <row r="27" spans="1:9" ht="90" x14ac:dyDescent="0.25">
      <c r="A27" s="4">
        <v>17</v>
      </c>
      <c r="B27" s="4">
        <v>3639</v>
      </c>
      <c r="C27" s="5" t="s">
        <v>34</v>
      </c>
      <c r="D27" s="4">
        <v>2</v>
      </c>
      <c r="E27" s="4" t="s">
        <v>18</v>
      </c>
      <c r="F27" s="12"/>
      <c r="G27" s="13">
        <v>0</v>
      </c>
      <c r="H27" s="6">
        <f>D27 * G27</f>
        <v>0</v>
      </c>
      <c r="I27">
        <v>1</v>
      </c>
    </row>
    <row r="28" spans="1:9" ht="90" x14ac:dyDescent="0.25">
      <c r="A28" s="4">
        <v>18</v>
      </c>
      <c r="B28" s="4">
        <v>3640</v>
      </c>
      <c r="C28" s="5" t="s">
        <v>35</v>
      </c>
      <c r="D28" s="4">
        <v>8</v>
      </c>
      <c r="E28" s="4" t="s">
        <v>18</v>
      </c>
      <c r="F28" s="12"/>
      <c r="G28" s="13">
        <v>0</v>
      </c>
      <c r="H28" s="6">
        <f>D28 * G28</f>
        <v>0</v>
      </c>
      <c r="I28">
        <v>1</v>
      </c>
    </row>
    <row r="29" spans="1:9" ht="105" x14ac:dyDescent="0.25">
      <c r="A29" s="4">
        <v>19</v>
      </c>
      <c r="B29" s="4">
        <v>3641</v>
      </c>
      <c r="C29" s="5" t="s">
        <v>36</v>
      </c>
      <c r="D29" s="4">
        <v>6</v>
      </c>
      <c r="E29" s="4" t="s">
        <v>18</v>
      </c>
      <c r="F29" s="12"/>
      <c r="G29" s="13">
        <v>0</v>
      </c>
      <c r="H29" s="6">
        <f>D29 * G29</f>
        <v>0</v>
      </c>
      <c r="I29">
        <v>1</v>
      </c>
    </row>
    <row r="30" spans="1:9" ht="90" x14ac:dyDescent="0.25">
      <c r="A30" s="4">
        <v>20</v>
      </c>
      <c r="B30" s="4">
        <v>3642</v>
      </c>
      <c r="C30" s="5" t="s">
        <v>37</v>
      </c>
      <c r="D30" s="4">
        <v>6</v>
      </c>
      <c r="E30" s="4" t="s">
        <v>18</v>
      </c>
      <c r="F30" s="12"/>
      <c r="G30" s="13">
        <v>0</v>
      </c>
      <c r="H30" s="6">
        <f>D30 * G30</f>
        <v>0</v>
      </c>
      <c r="I30">
        <v>1</v>
      </c>
    </row>
    <row r="31" spans="1:9" ht="90" x14ac:dyDescent="0.25">
      <c r="A31" s="4">
        <v>21</v>
      </c>
      <c r="B31" s="4">
        <v>3643</v>
      </c>
      <c r="C31" s="5" t="s">
        <v>38</v>
      </c>
      <c r="D31" s="4">
        <v>3</v>
      </c>
      <c r="E31" s="4" t="s">
        <v>18</v>
      </c>
      <c r="F31" s="12"/>
      <c r="G31" s="13">
        <v>0</v>
      </c>
      <c r="H31" s="6">
        <f>D31 * G31</f>
        <v>0</v>
      </c>
      <c r="I31">
        <v>1</v>
      </c>
    </row>
    <row r="32" spans="1:9" ht="45" x14ac:dyDescent="0.25">
      <c r="A32" s="4">
        <v>22</v>
      </c>
      <c r="B32" s="4">
        <v>3644</v>
      </c>
      <c r="C32" s="5" t="s">
        <v>39</v>
      </c>
      <c r="D32" s="4">
        <v>8</v>
      </c>
      <c r="E32" s="4" t="s">
        <v>18</v>
      </c>
      <c r="F32" s="12"/>
      <c r="G32" s="13">
        <v>0</v>
      </c>
      <c r="H32" s="6">
        <f>D32 * G32</f>
        <v>0</v>
      </c>
      <c r="I32">
        <v>1</v>
      </c>
    </row>
    <row r="33" spans="1:9" ht="30" x14ac:dyDescent="0.25">
      <c r="A33" s="4">
        <v>23</v>
      </c>
      <c r="B33" s="4">
        <v>3645</v>
      </c>
      <c r="C33" s="5" t="s">
        <v>40</v>
      </c>
      <c r="D33" s="4">
        <v>8</v>
      </c>
      <c r="E33" s="4" t="s">
        <v>18</v>
      </c>
      <c r="F33" s="12"/>
      <c r="G33" s="13">
        <v>0</v>
      </c>
      <c r="H33" s="6">
        <f>D33 * G33</f>
        <v>0</v>
      </c>
      <c r="I33">
        <v>1</v>
      </c>
    </row>
    <row r="34" spans="1:9" ht="30" x14ac:dyDescent="0.25">
      <c r="A34" s="4">
        <v>24</v>
      </c>
      <c r="B34" s="4">
        <v>3646</v>
      </c>
      <c r="C34" s="5" t="s">
        <v>41</v>
      </c>
      <c r="D34" s="4">
        <v>8</v>
      </c>
      <c r="E34" s="4" t="s">
        <v>18</v>
      </c>
      <c r="F34" s="12"/>
      <c r="G34" s="13">
        <v>0</v>
      </c>
      <c r="H34" s="6">
        <f>D34 * G34</f>
        <v>0</v>
      </c>
      <c r="I34">
        <v>1</v>
      </c>
    </row>
    <row r="35" spans="1:9" ht="30" x14ac:dyDescent="0.25">
      <c r="A35" s="4">
        <v>25</v>
      </c>
      <c r="B35" s="4">
        <v>3647</v>
      </c>
      <c r="C35" s="5" t="s">
        <v>42</v>
      </c>
      <c r="D35" s="4">
        <v>12</v>
      </c>
      <c r="E35" s="4" t="s">
        <v>18</v>
      </c>
      <c r="F35" s="12"/>
      <c r="G35" s="13">
        <v>0</v>
      </c>
      <c r="H35" s="6">
        <f>D35 * G35</f>
        <v>0</v>
      </c>
      <c r="I35">
        <v>1</v>
      </c>
    </row>
    <row r="36" spans="1:9" ht="30" x14ac:dyDescent="0.25">
      <c r="A36" s="4">
        <v>26</v>
      </c>
      <c r="B36" s="4">
        <v>3648</v>
      </c>
      <c r="C36" s="5" t="s">
        <v>43</v>
      </c>
      <c r="D36" s="4">
        <v>15</v>
      </c>
      <c r="E36" s="4" t="s">
        <v>18</v>
      </c>
      <c r="F36" s="12"/>
      <c r="G36" s="13">
        <v>0</v>
      </c>
      <c r="H36" s="6">
        <f>D36 * G36</f>
        <v>0</v>
      </c>
      <c r="I36">
        <v>1</v>
      </c>
    </row>
    <row r="37" spans="1:9" ht="30" x14ac:dyDescent="0.25">
      <c r="A37" s="4">
        <v>27</v>
      </c>
      <c r="B37" s="4">
        <v>3649</v>
      </c>
      <c r="C37" s="5" t="s">
        <v>44</v>
      </c>
      <c r="D37" s="4">
        <v>8</v>
      </c>
      <c r="E37" s="4" t="s">
        <v>18</v>
      </c>
      <c r="F37" s="12"/>
      <c r="G37" s="13">
        <v>0</v>
      </c>
      <c r="H37" s="6">
        <f>D37 * G37</f>
        <v>0</v>
      </c>
      <c r="I37">
        <v>1</v>
      </c>
    </row>
    <row r="38" spans="1:9" ht="30" x14ac:dyDescent="0.25">
      <c r="A38" s="4">
        <v>28</v>
      </c>
      <c r="B38" s="4">
        <v>3650</v>
      </c>
      <c r="C38" s="5" t="s">
        <v>45</v>
      </c>
      <c r="D38" s="4">
        <v>5</v>
      </c>
      <c r="E38" s="4" t="s">
        <v>18</v>
      </c>
      <c r="F38" s="12"/>
      <c r="G38" s="13">
        <v>0</v>
      </c>
      <c r="H38" s="6">
        <f>D38 * G38</f>
        <v>0</v>
      </c>
      <c r="I38">
        <v>1</v>
      </c>
    </row>
    <row r="39" spans="1:9" ht="60" x14ac:dyDescent="0.25">
      <c r="A39" s="4">
        <v>29</v>
      </c>
      <c r="B39" s="4">
        <v>3651</v>
      </c>
      <c r="C39" s="5" t="s">
        <v>46</v>
      </c>
      <c r="D39" s="4">
        <v>15</v>
      </c>
      <c r="E39" s="4" t="s">
        <v>18</v>
      </c>
      <c r="F39" s="12"/>
      <c r="G39" s="13">
        <v>0</v>
      </c>
      <c r="H39" s="6">
        <f>D39 * G39</f>
        <v>0</v>
      </c>
      <c r="I39">
        <v>1</v>
      </c>
    </row>
    <row r="40" spans="1:9" x14ac:dyDescent="0.25">
      <c r="A40" s="4">
        <v>30</v>
      </c>
      <c r="B40" s="4">
        <v>3652</v>
      </c>
      <c r="C40" s="5" t="s">
        <v>47</v>
      </c>
      <c r="D40" s="4">
        <v>8</v>
      </c>
      <c r="E40" s="4" t="s">
        <v>18</v>
      </c>
      <c r="F40" s="12"/>
      <c r="G40" s="13">
        <v>0</v>
      </c>
      <c r="H40" s="6">
        <f>D40 * G40</f>
        <v>0</v>
      </c>
      <c r="I40">
        <v>1</v>
      </c>
    </row>
    <row r="41" spans="1:9" ht="60" x14ac:dyDescent="0.25">
      <c r="A41" s="4">
        <v>31</v>
      </c>
      <c r="B41" s="4">
        <v>3653</v>
      </c>
      <c r="C41" s="5" t="s">
        <v>48</v>
      </c>
      <c r="D41" s="4">
        <v>8</v>
      </c>
      <c r="E41" s="4" t="s">
        <v>18</v>
      </c>
      <c r="F41" s="12"/>
      <c r="G41" s="13">
        <v>0</v>
      </c>
      <c r="H41" s="6">
        <f>D41 * G41</f>
        <v>0</v>
      </c>
      <c r="I41">
        <v>1</v>
      </c>
    </row>
    <row r="42" spans="1:9" ht="30" x14ac:dyDescent="0.25">
      <c r="A42" s="4">
        <v>32</v>
      </c>
      <c r="B42" s="4">
        <v>3654</v>
      </c>
      <c r="C42" s="5" t="s">
        <v>49</v>
      </c>
      <c r="D42" s="4">
        <v>15</v>
      </c>
      <c r="E42" s="4" t="s">
        <v>18</v>
      </c>
      <c r="F42" s="12"/>
      <c r="G42" s="13">
        <v>0</v>
      </c>
      <c r="H42" s="6">
        <f>D42 * G42</f>
        <v>0</v>
      </c>
      <c r="I42">
        <v>1</v>
      </c>
    </row>
    <row r="43" spans="1:9" ht="30" x14ac:dyDescent="0.25">
      <c r="A43" s="4">
        <v>33</v>
      </c>
      <c r="B43" s="4">
        <v>3655</v>
      </c>
      <c r="C43" s="5" t="s">
        <v>50</v>
      </c>
      <c r="D43" s="4">
        <v>15</v>
      </c>
      <c r="E43" s="4" t="s">
        <v>18</v>
      </c>
      <c r="F43" s="12"/>
      <c r="G43" s="13">
        <v>0</v>
      </c>
      <c r="H43" s="6">
        <f>D43 * G43</f>
        <v>0</v>
      </c>
      <c r="I43">
        <v>1</v>
      </c>
    </row>
    <row r="44" spans="1:9" ht="30" x14ac:dyDescent="0.25">
      <c r="A44" s="4">
        <v>34</v>
      </c>
      <c r="B44" s="4">
        <v>3656</v>
      </c>
      <c r="C44" s="5" t="s">
        <v>51</v>
      </c>
      <c r="D44" s="4">
        <v>15</v>
      </c>
      <c r="E44" s="4" t="s">
        <v>18</v>
      </c>
      <c r="F44" s="12"/>
      <c r="G44" s="13">
        <v>0</v>
      </c>
      <c r="H44" s="6">
        <f>D44 * G44</f>
        <v>0</v>
      </c>
      <c r="I44">
        <v>1</v>
      </c>
    </row>
    <row r="45" spans="1:9" ht="30" x14ac:dyDescent="0.25">
      <c r="A45" s="4">
        <v>35</v>
      </c>
      <c r="B45" s="4">
        <v>3657</v>
      </c>
      <c r="C45" s="5" t="s">
        <v>52</v>
      </c>
      <c r="D45" s="4">
        <v>10</v>
      </c>
      <c r="E45" s="4" t="s">
        <v>18</v>
      </c>
      <c r="F45" s="12"/>
      <c r="G45" s="13">
        <v>0</v>
      </c>
      <c r="H45" s="6">
        <f>D45 * G45</f>
        <v>0</v>
      </c>
      <c r="I45">
        <v>1</v>
      </c>
    </row>
    <row r="46" spans="1:9" ht="30" x14ac:dyDescent="0.25">
      <c r="A46" s="4">
        <v>36</v>
      </c>
      <c r="B46" s="4">
        <v>3658</v>
      </c>
      <c r="C46" s="5" t="s">
        <v>53</v>
      </c>
      <c r="D46" s="4">
        <v>30</v>
      </c>
      <c r="E46" s="4" t="s">
        <v>18</v>
      </c>
      <c r="F46" s="12"/>
      <c r="G46" s="13">
        <v>0</v>
      </c>
      <c r="H46" s="6">
        <f>D46 * G46</f>
        <v>0</v>
      </c>
      <c r="I46">
        <v>1</v>
      </c>
    </row>
    <row r="47" spans="1:9" ht="30" x14ac:dyDescent="0.25">
      <c r="A47" s="4">
        <v>37</v>
      </c>
      <c r="B47" s="4">
        <v>3659</v>
      </c>
      <c r="C47" s="5" t="s">
        <v>54</v>
      </c>
      <c r="D47" s="4">
        <v>30</v>
      </c>
      <c r="E47" s="4" t="s">
        <v>18</v>
      </c>
      <c r="F47" s="12"/>
      <c r="G47" s="13">
        <v>0</v>
      </c>
      <c r="H47" s="6">
        <f>D47 * G47</f>
        <v>0</v>
      </c>
      <c r="I47">
        <v>1</v>
      </c>
    </row>
    <row r="48" spans="1:9" x14ac:dyDescent="0.25">
      <c r="A48" s="4">
        <v>38</v>
      </c>
      <c r="B48" s="4">
        <v>3660</v>
      </c>
      <c r="C48" s="5" t="s">
        <v>55</v>
      </c>
      <c r="D48" s="4">
        <v>25</v>
      </c>
      <c r="E48" s="4" t="s">
        <v>18</v>
      </c>
      <c r="F48" s="12"/>
      <c r="G48" s="13">
        <v>0</v>
      </c>
      <c r="H48" s="6">
        <f>D48 * G48</f>
        <v>0</v>
      </c>
      <c r="I48">
        <v>1</v>
      </c>
    </row>
    <row r="49" spans="1:9" ht="30" x14ac:dyDescent="0.25">
      <c r="A49" s="4">
        <v>39</v>
      </c>
      <c r="B49" s="4">
        <v>3661</v>
      </c>
      <c r="C49" s="5" t="s">
        <v>56</v>
      </c>
      <c r="D49" s="4">
        <v>30</v>
      </c>
      <c r="E49" s="4" t="s">
        <v>18</v>
      </c>
      <c r="F49" s="12"/>
      <c r="G49" s="13">
        <v>0</v>
      </c>
      <c r="H49" s="6">
        <f>D49 * G49</f>
        <v>0</v>
      </c>
      <c r="I49">
        <v>1</v>
      </c>
    </row>
    <row r="50" spans="1:9" ht="45" x14ac:dyDescent="0.25">
      <c r="A50" s="4">
        <v>40</v>
      </c>
      <c r="B50" s="4">
        <v>3662</v>
      </c>
      <c r="C50" s="5" t="s">
        <v>57</v>
      </c>
      <c r="D50" s="4">
        <v>8</v>
      </c>
      <c r="E50" s="4" t="s">
        <v>18</v>
      </c>
      <c r="F50" s="12"/>
      <c r="G50" s="13">
        <v>0</v>
      </c>
      <c r="H50" s="6">
        <f>D50 * G50</f>
        <v>0</v>
      </c>
      <c r="I50">
        <v>1</v>
      </c>
    </row>
    <row r="51" spans="1:9" ht="45" x14ac:dyDescent="0.25">
      <c r="A51" s="4">
        <v>41</v>
      </c>
      <c r="B51" s="4">
        <v>3663</v>
      </c>
      <c r="C51" s="5" t="s">
        <v>58</v>
      </c>
      <c r="D51" s="4">
        <v>8</v>
      </c>
      <c r="E51" s="4" t="s">
        <v>18</v>
      </c>
      <c r="F51" s="12"/>
      <c r="G51" s="13">
        <v>0</v>
      </c>
      <c r="H51" s="6">
        <f>D51 * G51</f>
        <v>0</v>
      </c>
      <c r="I51">
        <v>1</v>
      </c>
    </row>
    <row r="52" spans="1:9" ht="30" x14ac:dyDescent="0.25">
      <c r="A52" s="4">
        <v>42</v>
      </c>
      <c r="B52" s="4">
        <v>3664</v>
      </c>
      <c r="C52" s="5" t="s">
        <v>59</v>
      </c>
      <c r="D52" s="4">
        <v>50</v>
      </c>
      <c r="E52" s="4" t="s">
        <v>18</v>
      </c>
      <c r="F52" s="12"/>
      <c r="G52" s="13">
        <v>0</v>
      </c>
      <c r="H52" s="6">
        <f>D52 * G52</f>
        <v>0</v>
      </c>
      <c r="I52">
        <v>1</v>
      </c>
    </row>
    <row r="53" spans="1:9" ht="30" x14ac:dyDescent="0.25">
      <c r="A53" s="4">
        <v>43</v>
      </c>
      <c r="B53" s="4">
        <v>3665</v>
      </c>
      <c r="C53" s="5" t="s">
        <v>60</v>
      </c>
      <c r="D53" s="4">
        <v>12</v>
      </c>
      <c r="E53" s="4" t="s">
        <v>18</v>
      </c>
      <c r="F53" s="12"/>
      <c r="G53" s="13">
        <v>0</v>
      </c>
      <c r="H53" s="6">
        <f>D53 * G53</f>
        <v>0</v>
      </c>
      <c r="I53">
        <v>1</v>
      </c>
    </row>
    <row r="54" spans="1:9" ht="30" x14ac:dyDescent="0.25">
      <c r="A54" s="4">
        <v>44</v>
      </c>
      <c r="B54" s="4">
        <v>3666</v>
      </c>
      <c r="C54" s="5" t="s">
        <v>61</v>
      </c>
      <c r="D54" s="4">
        <v>12</v>
      </c>
      <c r="E54" s="4" t="s">
        <v>18</v>
      </c>
      <c r="F54" s="12"/>
      <c r="G54" s="13">
        <v>0</v>
      </c>
      <c r="H54" s="6">
        <f>D54 * G54</f>
        <v>0</v>
      </c>
      <c r="I54">
        <v>1</v>
      </c>
    </row>
    <row r="55" spans="1:9" ht="30" x14ac:dyDescent="0.25">
      <c r="A55" s="4">
        <v>45</v>
      </c>
      <c r="B55" s="4">
        <v>3667</v>
      </c>
      <c r="C55" s="5" t="s">
        <v>62</v>
      </c>
      <c r="D55" s="4">
        <v>12</v>
      </c>
      <c r="E55" s="4" t="s">
        <v>18</v>
      </c>
      <c r="F55" s="12"/>
      <c r="G55" s="13">
        <v>0</v>
      </c>
      <c r="H55" s="6">
        <f>D55 * G55</f>
        <v>0</v>
      </c>
      <c r="I55">
        <v>1</v>
      </c>
    </row>
    <row r="56" spans="1:9" ht="30" x14ac:dyDescent="0.25">
      <c r="A56" s="4">
        <v>46</v>
      </c>
      <c r="B56" s="4">
        <v>3668</v>
      </c>
      <c r="C56" s="5" t="s">
        <v>63</v>
      </c>
      <c r="D56" s="4">
        <v>12</v>
      </c>
      <c r="E56" s="4" t="s">
        <v>18</v>
      </c>
      <c r="F56" s="12"/>
      <c r="G56" s="13">
        <v>0</v>
      </c>
      <c r="H56" s="6">
        <f>D56 * G56</f>
        <v>0</v>
      </c>
      <c r="I56">
        <v>1</v>
      </c>
    </row>
    <row r="57" spans="1:9" x14ac:dyDescent="0.25">
      <c r="A57" s="4">
        <v>47</v>
      </c>
      <c r="B57" s="4">
        <v>3669</v>
      </c>
      <c r="C57" s="5" t="s">
        <v>64</v>
      </c>
      <c r="D57" s="4">
        <v>100</v>
      </c>
      <c r="E57" s="4" t="s">
        <v>18</v>
      </c>
      <c r="F57" s="12"/>
      <c r="G57" s="13">
        <v>0</v>
      </c>
      <c r="H57" s="6">
        <f>D57 * G57</f>
        <v>0</v>
      </c>
      <c r="I57">
        <v>1</v>
      </c>
    </row>
    <row r="58" spans="1:9" x14ac:dyDescent="0.25">
      <c r="A58" s="4">
        <v>48</v>
      </c>
      <c r="B58" s="4">
        <v>3670</v>
      </c>
      <c r="C58" s="5" t="s">
        <v>65</v>
      </c>
      <c r="D58" s="4">
        <v>200</v>
      </c>
      <c r="E58" s="4" t="s">
        <v>18</v>
      </c>
      <c r="F58" s="12"/>
      <c r="G58" s="13">
        <v>0</v>
      </c>
      <c r="H58" s="6">
        <f>D58 * G58</f>
        <v>0</v>
      </c>
      <c r="I58">
        <v>1</v>
      </c>
    </row>
    <row r="59" spans="1:9" ht="30" x14ac:dyDescent="0.25">
      <c r="A59" s="4">
        <v>49</v>
      </c>
      <c r="B59" s="4">
        <v>3671</v>
      </c>
      <c r="C59" s="5" t="s">
        <v>66</v>
      </c>
      <c r="D59" s="4">
        <v>15</v>
      </c>
      <c r="E59" s="4" t="s">
        <v>18</v>
      </c>
      <c r="F59" s="12"/>
      <c r="G59" s="13">
        <v>0</v>
      </c>
      <c r="H59" s="6">
        <f>D59 * G59</f>
        <v>0</v>
      </c>
      <c r="I59">
        <v>1</v>
      </c>
    </row>
    <row r="60" spans="1:9" ht="90" x14ac:dyDescent="0.25">
      <c r="A60" s="4">
        <v>50</v>
      </c>
      <c r="B60" s="4">
        <v>3672</v>
      </c>
      <c r="C60" s="5" t="s">
        <v>67</v>
      </c>
      <c r="D60" s="4">
        <v>2</v>
      </c>
      <c r="E60" s="4" t="s">
        <v>18</v>
      </c>
      <c r="F60" s="12"/>
      <c r="G60" s="13">
        <v>0</v>
      </c>
      <c r="H60" s="6">
        <f>D60 * G60</f>
        <v>0</v>
      </c>
      <c r="I60">
        <v>1</v>
      </c>
    </row>
    <row r="61" spans="1:9" ht="135" x14ac:dyDescent="0.25">
      <c r="A61" s="4">
        <v>51</v>
      </c>
      <c r="B61" s="4">
        <v>3673</v>
      </c>
      <c r="C61" s="5" t="s">
        <v>68</v>
      </c>
      <c r="D61" s="4">
        <v>10</v>
      </c>
      <c r="E61" s="4" t="s">
        <v>18</v>
      </c>
      <c r="F61" s="12"/>
      <c r="G61" s="13">
        <v>0</v>
      </c>
      <c r="H61" s="6">
        <f>D61 * G61</f>
        <v>0</v>
      </c>
      <c r="I61">
        <v>1</v>
      </c>
    </row>
    <row r="62" spans="1:9" ht="90" x14ac:dyDescent="0.25">
      <c r="A62" s="4">
        <v>52</v>
      </c>
      <c r="B62" s="4">
        <v>3674</v>
      </c>
      <c r="C62" s="5" t="s">
        <v>69</v>
      </c>
      <c r="D62" s="4">
        <v>15</v>
      </c>
      <c r="E62" s="4" t="s">
        <v>18</v>
      </c>
      <c r="F62" s="12"/>
      <c r="G62" s="13">
        <v>0</v>
      </c>
      <c r="H62" s="6">
        <f>D62 * G62</f>
        <v>0</v>
      </c>
      <c r="I62">
        <v>1</v>
      </c>
    </row>
    <row r="63" spans="1:9" ht="90" x14ac:dyDescent="0.25">
      <c r="A63" s="4">
        <v>53</v>
      </c>
      <c r="B63" s="4">
        <v>3675</v>
      </c>
      <c r="C63" s="5" t="s">
        <v>70</v>
      </c>
      <c r="D63" s="4">
        <v>2</v>
      </c>
      <c r="E63" s="4" t="s">
        <v>18</v>
      </c>
      <c r="F63" s="12"/>
      <c r="G63" s="13">
        <v>0</v>
      </c>
      <c r="H63" s="6">
        <f>D63 * G63</f>
        <v>0</v>
      </c>
      <c r="I63">
        <v>1</v>
      </c>
    </row>
    <row r="64" spans="1:9" ht="90" x14ac:dyDescent="0.25">
      <c r="A64" s="4">
        <v>54</v>
      </c>
      <c r="B64" s="4">
        <v>3676</v>
      </c>
      <c r="C64" s="5" t="s">
        <v>71</v>
      </c>
      <c r="D64" s="4">
        <v>1</v>
      </c>
      <c r="E64" s="4" t="s">
        <v>18</v>
      </c>
      <c r="F64" s="12"/>
      <c r="G64" s="13">
        <v>0</v>
      </c>
      <c r="H64" s="6">
        <f>D64 * G64</f>
        <v>0</v>
      </c>
      <c r="I64">
        <v>1</v>
      </c>
    </row>
    <row r="65" spans="1:9" x14ac:dyDescent="0.25">
      <c r="A65" s="4">
        <v>55</v>
      </c>
      <c r="B65" s="4">
        <v>3677</v>
      </c>
      <c r="C65" s="5" t="s">
        <v>72</v>
      </c>
      <c r="D65" s="4">
        <v>1</v>
      </c>
      <c r="E65" s="4" t="s">
        <v>18</v>
      </c>
      <c r="F65" s="12"/>
      <c r="G65" s="13">
        <v>0</v>
      </c>
      <c r="H65" s="6">
        <f>D65 * G65</f>
        <v>0</v>
      </c>
      <c r="I65">
        <v>1</v>
      </c>
    </row>
    <row r="66" spans="1:9" ht="45" x14ac:dyDescent="0.25">
      <c r="A66" s="4">
        <v>56</v>
      </c>
      <c r="B66" s="4">
        <v>3678</v>
      </c>
      <c r="C66" s="5" t="s">
        <v>73</v>
      </c>
      <c r="D66" s="4">
        <v>1</v>
      </c>
      <c r="E66" s="4" t="s">
        <v>18</v>
      </c>
      <c r="F66" s="12"/>
      <c r="G66" s="13">
        <v>0</v>
      </c>
      <c r="H66" s="6">
        <f>D66 * G66</f>
        <v>0</v>
      </c>
      <c r="I66">
        <v>1</v>
      </c>
    </row>
    <row r="67" spans="1:9" ht="90" x14ac:dyDescent="0.25">
      <c r="A67" s="4">
        <v>57</v>
      </c>
      <c r="B67" s="4">
        <v>3679</v>
      </c>
      <c r="C67" s="5" t="s">
        <v>74</v>
      </c>
      <c r="D67" s="4">
        <v>1</v>
      </c>
      <c r="E67" s="4" t="s">
        <v>18</v>
      </c>
      <c r="F67" s="12"/>
      <c r="G67" s="13">
        <v>0</v>
      </c>
      <c r="H67" s="6">
        <f>D67 * G67</f>
        <v>0</v>
      </c>
      <c r="I67">
        <v>1</v>
      </c>
    </row>
    <row r="68" spans="1:9" x14ac:dyDescent="0.25">
      <c r="A68" s="7"/>
      <c r="B68" s="4"/>
      <c r="C68" s="5"/>
      <c r="D68" s="4"/>
      <c r="E68" s="4"/>
      <c r="F68" s="4"/>
      <c r="G68" s="6" t="s">
        <v>75</v>
      </c>
      <c r="H68" s="6">
        <f>SUM(H11:H67)</f>
        <v>0</v>
      </c>
    </row>
    <row r="69" spans="1:9" x14ac:dyDescent="0.25">
      <c r="A69" s="1"/>
      <c r="C69" s="2"/>
      <c r="E69" s="3"/>
    </row>
    <row r="70" spans="1:9" x14ac:dyDescent="0.25">
      <c r="E70" s="3"/>
    </row>
  </sheetData>
  <sheetProtection password="C0BE" sheet="1" objects="1" scenarios="1" selectLockedCells="1"/>
  <pageMargins left="0.511811024" right="0.511811024" top="0.78740157499999996" bottom="0.78740157499999996" header="0.31496062000000002" footer="0.31496062000000002"/>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Relatorio</vt:lpstr>
      <vt:lpstr>Plan1</vt:lpstr>
      <vt:lpstr>Plan2</vt:lpstr>
      <vt:lpstr>Plan3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dcterms:created xsi:type="dcterms:W3CDTF">2017-05-13T18:45:47Z</dcterms:created>
  <dcterms:modified xsi:type="dcterms:W3CDTF">2017-05-13T18:46:45Z</dcterms:modified>
</cp:coreProperties>
</file>